
<file path=[Content_Types].xml><?xml version="1.0" encoding="utf-8"?>
<Types xmlns="http://schemas.openxmlformats.org/package/2006/content-types">
  <Default Extension="png" ContentType="image/png"/>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attiki-server\ΜΟΝΑΔΑ Α\ESPA 2021 2027\29 PROSKLISEIS\029_DRASI_4.11.10.1_KDHF_SYNEX\SYNODEYTIKO_YLIKO\12_ΤΕΧΝΙΚΟ_ΠΑΡΑΡΤΗΜΑ_ΥΛΟΠΟΙΗΣΗΣ_ΥΕ_ΙΔΙΑ_ΜΕΣΑ\"/>
    </mc:Choice>
  </mc:AlternateContent>
  <bookViews>
    <workbookView xWindow="0" yWindow="0" windowWidth="23040" windowHeight="9165" tabRatio="661" firstSheet="1" activeTab="6"/>
  </bookViews>
  <sheets>
    <sheet name="1. Στοιχεία ΥΠΟΕΡΓΟΥ" sheetId="29" r:id="rId1"/>
    <sheet name="2. ΠΑΚΕΤΑ ΕΡΓΑΣΙΑΣ-ΧΡΟΝΟΔΙΑΓΡ" sheetId="23" r:id="rId2"/>
    <sheet name="4. ΠΑΡΑΔΟΤΕΑ" sheetId="26" r:id="rId3"/>
    <sheet name="3. ΠΕΡΙΓΡΑΦΗ ΠΑΚΕΤΩΝ ΕΡΓΑΣΙΑΣ" sheetId="30" r:id="rId4"/>
    <sheet name="5. Συνολικός Αναλυτικός ΠΥ ΥΠ " sheetId="20" r:id="rId5"/>
    <sheet name="6. Π2-ΠΥ ανά ΠΕ" sheetId="2" r:id="rId6"/>
    <sheet name="Α.1.1 Προσωπικό " sheetId="31" r:id="rId7"/>
  </sheets>
  <externalReferences>
    <externalReference r:id="rId8"/>
  </externalReferences>
  <definedNames>
    <definedName name="_ftn1" localSheetId="6">'Α.1.1 Προσωπικό '!#REF!</definedName>
    <definedName name="_ftn2" localSheetId="6">'Α.1.1 Προσωπικό '!$A$29</definedName>
    <definedName name="_ftnref1" localSheetId="6">'Α.1.1 Προσωπικό '!#REF!</definedName>
    <definedName name="_ftnref2" localSheetId="6">'Α.1.1 Προσωπικό '!#REF!</definedName>
  </definedNames>
  <calcPr calcId="162913"/>
</workbook>
</file>

<file path=xl/calcChain.xml><?xml version="1.0" encoding="utf-8"?>
<calcChain xmlns="http://schemas.openxmlformats.org/spreadsheetml/2006/main">
  <c r="F19" i="20" l="1"/>
  <c r="F18" i="20"/>
  <c r="E19" i="20"/>
  <c r="E18" i="20"/>
  <c r="E8" i="20"/>
  <c r="E6" i="20"/>
  <c r="D8" i="20"/>
  <c r="D6" i="20"/>
  <c r="E10" i="2"/>
  <c r="E8" i="2"/>
  <c r="D10" i="2"/>
  <c r="D8" i="2"/>
  <c r="F10" i="2"/>
  <c r="F9" i="2"/>
  <c r="F8" i="2"/>
  <c r="K32" i="31"/>
  <c r="F7" i="2" l="1"/>
  <c r="E19" i="2" s="1"/>
  <c r="K33" i="31" l="1"/>
  <c r="G25" i="31"/>
  <c r="J25" i="31" s="1"/>
  <c r="G24" i="31"/>
  <c r="J24" i="31" s="1"/>
  <c r="G23" i="31"/>
  <c r="J23" i="31" s="1"/>
  <c r="G22" i="31"/>
  <c r="J22" i="31" s="1"/>
  <c r="G21" i="31"/>
  <c r="J21" i="31" s="1"/>
  <c r="G20" i="31"/>
  <c r="J20" i="31" s="1"/>
  <c r="G19" i="31"/>
  <c r="J19" i="31" s="1"/>
  <c r="G18" i="31"/>
  <c r="J18" i="31" s="1"/>
  <c r="G17" i="31"/>
  <c r="J17" i="31" s="1"/>
  <c r="N10" i="31"/>
  <c r="O10" i="31" s="1"/>
  <c r="G10" i="31"/>
  <c r="N9" i="31"/>
  <c r="O9" i="31" s="1"/>
  <c r="G9" i="31"/>
  <c r="N8" i="31"/>
  <c r="O8" i="31" s="1"/>
  <c r="G8" i="31"/>
  <c r="N7" i="31"/>
  <c r="O7" i="31" s="1"/>
  <c r="G7" i="31"/>
  <c r="M19" i="31" l="1"/>
  <c r="N19" i="31" s="1"/>
  <c r="O19" i="31" s="1"/>
  <c r="M25" i="31"/>
  <c r="N25" i="31" s="1"/>
  <c r="O25" i="31" s="1"/>
  <c r="M24" i="31"/>
  <c r="N24" i="31" s="1"/>
  <c r="O24" i="31" s="1"/>
  <c r="M22" i="31"/>
  <c r="N22" i="31" s="1"/>
  <c r="O22" i="31" s="1"/>
  <c r="M20" i="31"/>
  <c r="N20" i="31" s="1"/>
  <c r="O20" i="31" s="1"/>
  <c r="M21" i="31"/>
  <c r="N21" i="31" s="1"/>
  <c r="O21" i="31" s="1"/>
  <c r="M18" i="31"/>
  <c r="N18" i="31" s="1"/>
  <c r="O18" i="31" s="1"/>
  <c r="M23" i="31"/>
  <c r="N23" i="31" s="1"/>
  <c r="O23" i="31" s="1"/>
  <c r="M17" i="31"/>
  <c r="N17" i="31" s="1"/>
  <c r="O17" i="31" l="1"/>
  <c r="C15" i="2" l="1"/>
  <c r="D13" i="20"/>
  <c r="E20" i="2" l="1"/>
  <c r="E21" i="2" s="1"/>
  <c r="C20" i="2"/>
  <c r="C21" i="2" s="1"/>
  <c r="D20" i="2"/>
  <c r="D21" i="2" s="1"/>
  <c r="E13" i="20"/>
  <c r="F17" i="20"/>
  <c r="E5" i="20"/>
  <c r="D19" i="2"/>
  <c r="E7" i="20"/>
  <c r="D7" i="20"/>
  <c r="D5" i="20"/>
  <c r="E17" i="20"/>
  <c r="O26" i="31"/>
  <c r="E9" i="2"/>
  <c r="E7" i="2"/>
  <c r="N26" i="31"/>
  <c r="D9" i="2"/>
  <c r="D7" i="2"/>
  <c r="C19" i="2"/>
</calcChain>
</file>

<file path=xl/sharedStrings.xml><?xml version="1.0" encoding="utf-8"?>
<sst xmlns="http://schemas.openxmlformats.org/spreadsheetml/2006/main" count="300" uniqueCount="166">
  <si>
    <t>1.</t>
  </si>
  <si>
    <t>ΣΤΟΙΧΕΙΑ ΥΠΟΕΡΓΟΥ</t>
  </si>
  <si>
    <t xml:space="preserve"> Α/Α ΥΠΟΕΡΓΟΥ</t>
  </si>
  <si>
    <t>2.</t>
  </si>
  <si>
    <t>ΤΙΤΛΟΣ ΥΠΟΕΡΓΟΥ</t>
  </si>
  <si>
    <r>
      <t>Συνέχιση λειτουργίας της Δομής ΚΔΗΦ - ΑμεΑ "</t>
    </r>
    <r>
      <rPr>
        <b/>
        <sz val="13"/>
        <color rgb="FFC00000"/>
        <rFont val="Calibri"/>
        <charset val="161"/>
        <scheme val="minor"/>
      </rPr>
      <t>+++</t>
    </r>
    <r>
      <rPr>
        <sz val="13"/>
        <rFont val="Calibri"/>
        <charset val="161"/>
        <scheme val="minor"/>
      </rPr>
      <t xml:space="preserve">" </t>
    </r>
  </si>
  <si>
    <t>3.</t>
  </si>
  <si>
    <t xml:space="preserve"> ΔΙΚΑΙΟΥΧΟΣ</t>
  </si>
  <si>
    <t>+++</t>
  </si>
  <si>
    <t>4.</t>
  </si>
  <si>
    <t xml:space="preserve"> ΕΙΔΟΣ ΥΠΟΕΡΓΟΥ</t>
  </si>
  <si>
    <t>Επιχορήγηση για Εκτέλεση Υποέργου Με Ίδια Μέσα</t>
  </si>
  <si>
    <t xml:space="preserve">ΠΑΚΕΤΑ ΕΡΓΑΣΙΑΣ - ΠΑΡΑΔΟΤΕΑ - ΧΡΟΝΟΔΙΑΓΡΑΜΜΑ ΥΛΟΠΟΙΗΣΗΣ </t>
  </si>
  <si>
    <t>ΠΑΚΕΤΑ ΕΡΓΑΣΙΑΣ-ΠΑΡΑΔΟΤΕΑ</t>
  </si>
  <si>
    <t>Τίτλος Πακέτου εργασίας</t>
  </si>
  <si>
    <t>Χρονοδιάγραµµα Υλοποίησης (διάρκεια σε μήνες)</t>
  </si>
  <si>
    <t>Α/Α</t>
  </si>
  <si>
    <t>Τίτλος πακέτου εργασίας</t>
  </si>
  <si>
    <t>Συνοπτική περιγραφή</t>
  </si>
  <si>
    <t>Ημερ. Έναρξης</t>
  </si>
  <si>
    <t>Ημερ. Λήξης</t>
  </si>
  <si>
    <t>Τίτλος Παραδοτέων</t>
  </si>
  <si>
    <r>
      <rPr>
        <b/>
        <sz val="11"/>
        <rFont val="Calibri"/>
        <charset val="161"/>
        <scheme val="minor"/>
      </rPr>
      <t>ΠΕ1: Συνέχιση λειτουργίας της Δομής ΚΔΗΦ - ΑμεΑ  "</t>
    </r>
    <r>
      <rPr>
        <b/>
        <sz val="11"/>
        <color rgb="FFC00000"/>
        <rFont val="Calibri"/>
        <charset val="161"/>
        <scheme val="minor"/>
      </rPr>
      <t>+++</t>
    </r>
    <r>
      <rPr>
        <b/>
        <sz val="11"/>
        <rFont val="Calibri"/>
        <charset val="161"/>
        <scheme val="minor"/>
      </rPr>
      <t xml:space="preserve">" </t>
    </r>
  </si>
  <si>
    <r>
      <rPr>
        <sz val="11"/>
        <rFont val="Calibri"/>
        <charset val="161"/>
        <scheme val="minor"/>
      </rPr>
      <t xml:space="preserve">Ο Δικαιούχος </t>
    </r>
    <r>
      <rPr>
        <b/>
        <sz val="11"/>
        <color rgb="FFC00000"/>
        <rFont val="Calibri"/>
        <charset val="161"/>
        <scheme val="minor"/>
      </rPr>
      <t>+++</t>
    </r>
    <r>
      <rPr>
        <sz val="11"/>
        <rFont val="Calibri"/>
        <charset val="161"/>
        <scheme val="minor"/>
      </rPr>
      <t xml:space="preserve"> στο πλαίσιο συνέχισης χρηματοδότησης στην Περίοδο Προγραμματισμού (ΠΠ) ΕΣΠΑ 2021 – 2027 των Δομών ΚΔΗΦ - ΑμεΑ συνεχίζει τη λειτουργία της Δομής ΚΔΗΦ-ΑμεΑ </t>
    </r>
    <r>
      <rPr>
        <sz val="11"/>
        <color rgb="FFC00000"/>
        <rFont val="Calibri"/>
        <charset val="161"/>
        <scheme val="minor"/>
      </rPr>
      <t>"</t>
    </r>
    <r>
      <rPr>
        <b/>
        <sz val="11"/>
        <color rgb="FFC00000"/>
        <rFont val="Calibri"/>
        <charset val="161"/>
        <scheme val="minor"/>
      </rPr>
      <t xml:space="preserve">+++" </t>
    </r>
    <r>
      <rPr>
        <sz val="11"/>
        <rFont val="Calibri"/>
        <charset val="161"/>
        <scheme val="minor"/>
      </rPr>
      <t xml:space="preserve">μέχρι 31/12/2025 οπότε θα επανεξετασθεί η συνέχιση της συγχρηματοδότησης βάσει σχετικής μελέτης αξιολόγησης.
Ο Δικαιούχος </t>
    </r>
    <r>
      <rPr>
        <b/>
        <sz val="11"/>
        <color rgb="FFC00000"/>
        <rFont val="Calibri"/>
        <charset val="161"/>
        <scheme val="minor"/>
      </rPr>
      <t>+++</t>
    </r>
    <r>
      <rPr>
        <sz val="11"/>
        <rFont val="Calibri"/>
        <charset val="161"/>
        <scheme val="minor"/>
      </rPr>
      <t xml:space="preserve"> πρέπει να εξασφαλίζει τα κάτωθι:
</t>
    </r>
    <r>
      <rPr>
        <b/>
        <sz val="11"/>
        <rFont val="Calibri"/>
        <charset val="161"/>
        <scheme val="minor"/>
      </rPr>
      <t>Α)</t>
    </r>
    <r>
      <rPr>
        <sz val="11"/>
        <rFont val="Calibri"/>
        <charset val="161"/>
        <scheme val="minor"/>
      </rPr>
      <t xml:space="preserve"> Την παροχή υπηρεσιών ημερήσιας φροντίδας και παραμονής σε άτομα με αναπηρίες, σύμφωνα με το σημείο 1, του άρθρου 1 της ΥΑ 20745/2023 [ΦΕΚ 1390/Β/09.03.2023]. Οι υπηρεσίες παρέχονται τουλάχιστον για 4 και όχι πάνω από 8 ώρες για κάθε ωφελούμενο ανά ημέρα, κατά τις εργάσιμες ημέρες, περιλαμβανομένης της μεταφοράς των ωφελούμενων από και προς τη Δομή.
</t>
    </r>
    <r>
      <rPr>
        <b/>
        <sz val="11"/>
        <rFont val="Calibri"/>
        <charset val="161"/>
        <scheme val="minor"/>
      </rPr>
      <t>Β)</t>
    </r>
    <r>
      <rPr>
        <sz val="11"/>
        <rFont val="Calibri"/>
        <charset val="161"/>
        <scheme val="minor"/>
      </rPr>
      <t xml:space="preserve"> Την υλοποίηση δράσεων δικτύωσης και συνεργασίας με κοινωνικούς φορείς / φορείς παροχής κοινωνικών υπηρεσιών, τα Κέντρα Κοινότητας , άλλες δομές παροχής παρεμφερών υπηρεσιών και την τοπική κοινότητα γενικότερα (π.χ. δήμους, αθλητικούς, πολιτιστικούς ή άλλου είδους συλλόγους, εκπαιδευτική κοινότητα κτλ), με στόχο τη διασύνδεση των δομών με την τοπική κοινότητα, την ένταξη των ωφελουμένων σε αυτήν και συνεπώς την ενίσχυση της κοινωνικής συνοχής σε τοπικό επίπεδο.
Οι υπηρεσίες τις οποίες θα παρέχει ο Δικαιούχος περιγράφονται/ αναλύονται στο </t>
    </r>
    <r>
      <rPr>
        <b/>
        <sz val="11"/>
        <rFont val="Calibri"/>
        <charset val="161"/>
        <scheme val="minor"/>
      </rPr>
      <t>επισυναπτόμενο στο Τεχνικό Δελτίο Πράξης (ΤΔΠ), Σχέδιο Παροχής Υπηρεσιών Ημερήσιας Φροντίδας και Παραμονής συμπεριλαμβανομένων των υπηρεσιών που θα παρέχονται σε συνεργασία με άλλους φορείς στο πλαίσιο των Δράσεων Δικτύωσης</t>
    </r>
    <r>
      <rPr>
        <sz val="11"/>
        <rFont val="Calibri"/>
        <charset val="161"/>
        <scheme val="minor"/>
      </rPr>
      <t xml:space="preserve">.
Επισημαίνεται ότι οποιαδήποτε κρατική επιχορήγηση ή αλλού είδους χρηματοδότηση λαμβάνει ο δικαιούχος/ φορέας υλοποίησης από δημόσιους φορείς ή ιδιώτες, από εθνικούς ή κοινοτικούς πόρους (π.χ. ΕΟΠΠΥ, κρατική επιχορήγηση από το Υπουργείο Κοινωνικής Συνοχής και Οικογένειας, δωρεές, κτλ) </t>
    </r>
    <r>
      <rPr>
        <b/>
        <sz val="11"/>
        <rFont val="Calibri"/>
        <charset val="161"/>
        <scheme val="minor"/>
      </rPr>
      <t>ΔΕΝ</t>
    </r>
    <r>
      <rPr>
        <sz val="11"/>
        <rFont val="Calibri"/>
        <charset val="161"/>
        <scheme val="minor"/>
      </rPr>
      <t xml:space="preserve"> χρησιμοποιείται για φυσικό αντικείμενο που καλύπτεται και συγχρηματοδοτείται από την πρόσκληση αττ029-Α/Α 3046, όπως ισχύει.
Οι υπηρεσίες που παρέχονται στο πλαίσιο της Πράξης είναι δωρεάν προς όλους τους ωφελούμενους της Δομής, στο πλαίσιο αρμοδιοτήτων του Δικαιούχου για την παροχή κοινωνικής πρόνοιας σε επιβαρυμένα υποσύνολα ανθρώπων της τοπικής κοινωνίας.
</t>
    </r>
    <r>
      <rPr>
        <b/>
        <sz val="11"/>
        <color rgb="FFC00000"/>
        <rFont val="Calibri"/>
        <charset val="161"/>
        <scheme val="minor"/>
      </rPr>
      <t xml:space="preserve">
</t>
    </r>
    <r>
      <rPr>
        <sz val="11"/>
        <rFont val="Calibri"/>
        <charset val="161"/>
        <scheme val="minor"/>
      </rPr>
      <t xml:space="preserve">
</t>
    </r>
  </si>
  <si>
    <t>Π.1.1.Πρόγραμμα παρεχόμενων υπηρεσιών της Δομής.</t>
  </si>
  <si>
    <r>
      <rPr>
        <b/>
        <sz val="11"/>
        <rFont val="Calibri"/>
        <charset val="161"/>
        <scheme val="minor"/>
      </rPr>
      <t>ΠΕ1: Συνέχιση λειτουργίας της Δομής ΚΔΗΦ - ΑμεΑ  "</t>
    </r>
    <r>
      <rPr>
        <sz val="11"/>
        <color rgb="FFC00000"/>
        <rFont val="Calibri"/>
        <charset val="161"/>
        <scheme val="minor"/>
      </rPr>
      <t>+++</t>
    </r>
    <r>
      <rPr>
        <b/>
        <sz val="11"/>
        <rFont val="Calibri"/>
        <charset val="161"/>
        <scheme val="minor"/>
      </rPr>
      <t xml:space="preserve">" </t>
    </r>
  </si>
  <si>
    <t>Π.1.2. 	Εξατομικευμένο πλάνο εκπαίδευσης, φροντίδας και αποκατάστασης, συμπεριλαμβανομένων δράσεων πρώιμης παρέμβασης, ανά ωφελούμενο.</t>
  </si>
  <si>
    <t>Π.1.3. 	Ατομικό μηνιαίο δελτίο παρακολούθησης.</t>
  </si>
  <si>
    <t>Π.1.4.Τετράδιο συνεδριών και επικοινωνίας.</t>
  </si>
  <si>
    <t>Π.1.5. 	Συγκεντρωτικό Μηνιαίο Δελτίο Παρακολούθησης Ωφελουμένων, υπογεγραμμένο από τον Υπεύθυνο της Δομής.</t>
  </si>
  <si>
    <t xml:space="preserve">Π.1.6. Έντυπο και ψηφιακό υλικό συναντήσεων – συνεργασιών δικτύωσης. </t>
  </si>
  <si>
    <t>Π.1.7. Έντυπο και ψηφιακό υλικό από δράσεις δημοσιότητας.</t>
  </si>
  <si>
    <t>Π.1.8.Φάκελος με διαδικασία επιλογής ωφελουμένων, εφόσον απαιτείται.</t>
  </si>
  <si>
    <t>ΠΑΡΑΔΟΤΕΑ</t>
  </si>
  <si>
    <t>ΠΕΡΙΓΡΑΦΗ ΠΑΡΑΔΟΤΕΩΝ</t>
  </si>
  <si>
    <t>Τίτλος Παραδοτέου</t>
  </si>
  <si>
    <t>Συνοπική Περιγραφή</t>
  </si>
  <si>
    <t>Π.1.1</t>
  </si>
  <si>
    <t xml:space="preserve">Πρόγραμμα παρεχόμενων υπηρεσιών της Δομής. </t>
  </si>
  <si>
    <t>Εκπονείται σε εξαμηνιαία βάση από τον Επιστημονικά Υπεύθυνο και τη Διεπιστημονική Ομάδα.</t>
  </si>
  <si>
    <t>Π.1.2</t>
  </si>
  <si>
    <t>Εξατομικευμένο πλάνο εκπαίδευσης, φροντίδας και αποκατάστασης, συμπεριλαμβανομένων δράσεων πρώιμης παρέμβασης, ανά ωφελούμενο.</t>
  </si>
  <si>
    <t xml:space="preserve">Εκπονείται ανά εξάμηνο από τη Διεπιστημονική Ομάδα και σύμφωνα με το οποίο οι παρεχόμενες υπηρεσίες εξατομικεύονται για τον κάθε έναν ωφελούμενο ανάλογα με τις ανάγκες του. </t>
  </si>
  <si>
    <t>Π.1.3</t>
  </si>
  <si>
    <t>Ατομικό μηνιαίο δελτίο παρακολούθησης.</t>
  </si>
  <si>
    <t>Αναφέρει τις υπηρεσίες που έχουν παρασχεθεί και τις ημέρες παροχής βάσει του ατομικού εξαμηνιαίου πλάνου παροχής υπηρεσιών, και θα υπογράφεται από τον Υπεύθυνο της Δομής στο τέλος κάθε μήνα.</t>
  </si>
  <si>
    <t>Π.1.4</t>
  </si>
  <si>
    <t>Τετράδιο συνεδριών και επικοινωνίας.</t>
  </si>
  <si>
    <t>Συνυπογράφεται από τους συμμετέχοντες στις συνεδρίες (Διεπιστημονική Ομάδα, ωφελούμενος ή/και γονείς/νόμιμοι εκπρόσωποι).</t>
  </si>
  <si>
    <t>Π.1.5</t>
  </si>
  <si>
    <t xml:space="preserve">Συγκεντρωτικό Μηνιαίο Δελτίο Παρακολούθησης Ωφελουμένων, υπογεγραμμένο από τον Υπεύθυνο της Δομής. </t>
  </si>
  <si>
    <t>Παρουσιάζει τις ημέρες και αριθμό ωρών παροχής υπηρεσιών ανά ωφελούμενο και ανά ημερολογιακή ημέρα του μήνα αναφοράς, βάσει των ατομικών μηνιαίων δελτίων παρακολούθησης. 
Το Συγκεντρωτικό Μηνιαίο Δελτίο Παρακολούθησης Ωφελουμένων θα πρέπει να συνυπογράφεται από τον κάθε έναν ωφελούμενο ή γονέα/νόμιμο εκπρόσωπο και θα συνυποβάλλεται με το σχετικό Μηνιαίο Δελτίο Δήλωσης Δαπανών.</t>
  </si>
  <si>
    <t>Π.1.6</t>
  </si>
  <si>
    <t xml:space="preserve">Έντυπο και ψηφιακό υλικό συναντήσεων – συνεργασιών δικτύωσης </t>
  </si>
  <si>
    <t>Υλικό συναντήσεων και συνεργασιών, εκδηλώσεων δικτύωσης κτλ. (με αναφορά των στοιχείων των συμμετεχόντων, ημερομηνία, ημερήσια διάταξη, έγγραφα συμφωνιών, site, κλπ ανάλογα με το είδος της δράσης)</t>
  </si>
  <si>
    <t>Π.1.7</t>
  </si>
  <si>
    <t xml:space="preserve">Έντυπο και ψηφιακό υλικό από δράσεις δημοσιότητας </t>
  </si>
  <si>
    <t xml:space="preserve">Αποδεικτικά υλικού δημοσιότητας (φωτογραφίες, προσκλήσεις, φυλλάδια, λίστες αποδεκτών, λίστες συμμετεχόντων, διανεμηθέν υλικό, κλπ ανάλογα με το είδος της δράσης). </t>
  </si>
  <si>
    <t>Π.1.8</t>
  </si>
  <si>
    <t>Φάκελος με διαδικασία επιλογής ωφελουμένων, εφόσον απαιτείται</t>
  </si>
  <si>
    <t>Απαιτούμενα έγγραφα που αφορούν στη διαδικασία επιλογής των ωφελουμένων: σχετικό ενημερωτικό υλικό, πρόσκληση, πίνακας δυνητικών συμμετεχόντων, πίνακας κατάταξης και επιλογής των ωφελουμένων και επιλαχόντων ωφελουμένων, απόφαση αποτελεσμάτων.</t>
  </si>
  <si>
    <t>ΑΝΑΛΥΤΙΚΗ ΠΕΡΙΓΡΑΦΗ ΠΑΚΕΤΩΝ ΕΡΓΑΣΙΑΣ</t>
  </si>
  <si>
    <t>ΠΕ 1</t>
  </si>
  <si>
    <r>
      <rPr>
        <b/>
        <sz val="11"/>
        <rFont val="Calibri"/>
        <charset val="161"/>
        <scheme val="minor"/>
      </rPr>
      <t>Συνέχιση λειτουργίας της Δομής ΚΔΗΦ - ΑμεΑ "</t>
    </r>
    <r>
      <rPr>
        <b/>
        <sz val="11"/>
        <color rgb="FFC00000"/>
        <rFont val="Calibri"/>
        <charset val="161"/>
        <scheme val="minor"/>
      </rPr>
      <t>+++</t>
    </r>
    <r>
      <rPr>
        <b/>
        <sz val="11"/>
        <rFont val="Calibri"/>
        <charset val="161"/>
        <scheme val="minor"/>
      </rPr>
      <t xml:space="preserve">" </t>
    </r>
  </si>
  <si>
    <t>5.</t>
  </si>
  <si>
    <t>ΣΥΝΟΛΙΚΟΣ ΑΝΑΛΥΤΙΚΟΣ ΠΡΟΥΠΟΛΟΓΙΣΜΟΣ ΥΠΟΕΡΓΟΥ</t>
  </si>
  <si>
    <t>Παράμετροι Εφαρμογής</t>
  </si>
  <si>
    <t>Β</t>
  </si>
  <si>
    <t>ΔΑΠΑΝΕΣ βάσει απλοποημένου κόστους</t>
  </si>
  <si>
    <t xml:space="preserve">ΣΥΝΟΛΙΚΗ ΔΗΜΟΣΙΑ ΔΑΠΑΝΗ </t>
  </si>
  <si>
    <t xml:space="preserve">ΕΠΙΛΕΞΙΜΗ ΔΗΜΟΣΙΑ ΔΑΠΑΝΗ </t>
  </si>
  <si>
    <t>Σύνολο Ημερών Παροχής Υπηρεσιών Φροντίδας για την περιόδο υλοποίησης της Πράξης από   01/01/2025 έως 31/12/2025 ***</t>
  </si>
  <si>
    <t>Σύνολο Ημερών Παροχής Υπηρεσιών Φροντίδας για την περίοδο υλοποίησης της Πράξης από  01/01/2024 έως 31/12/2024 ***</t>
  </si>
  <si>
    <r>
      <t xml:space="preserve">Σύνολο Μηνών Παροχής Υπηρεσιών Φροντίδας </t>
    </r>
    <r>
      <rPr>
        <u/>
        <sz val="9"/>
        <rFont val="Tahoma"/>
        <charset val="161"/>
      </rPr>
      <t>[σύμφωνα με το ισχύον ΣΑΥΙΜ της ΠΠ 2014-2020]</t>
    </r>
    <r>
      <rPr>
        <b/>
        <sz val="9"/>
        <rFont val="Tahoma"/>
        <charset val="161"/>
      </rPr>
      <t xml:space="preserve"> για την περίοδο υλοποίησης της Πράξης από 01/01/2023 έως 31/12/2023 *</t>
    </r>
  </si>
  <si>
    <r>
      <rPr>
        <b/>
        <sz val="9"/>
        <rFont val="Tahoma"/>
        <charset val="161"/>
      </rPr>
      <t xml:space="preserve">ΑΡΙΘΜΟΣ ΕΠΩΦΕΛΟΥΜΕΝΩΝ ΑΤΟΜΩΝ 
</t>
    </r>
    <r>
      <rPr>
        <u/>
        <sz val="9"/>
        <rFont val="Tahoma"/>
        <charset val="161"/>
      </rPr>
      <t>[ίδιος με της ΠΠ 2014-2020]</t>
    </r>
    <r>
      <rPr>
        <b/>
        <sz val="9"/>
        <rFont val="Tahoma"/>
        <charset val="161"/>
      </rPr>
      <t xml:space="preserve"> </t>
    </r>
  </si>
  <si>
    <r>
      <rPr>
        <b/>
        <sz val="9"/>
        <rFont val="Tahoma"/>
        <charset val="161"/>
      </rPr>
      <t xml:space="preserve">Μέθοδος μοναδιαίου κόστους: μηνιαίο κόστος ανά επωφελούμενο </t>
    </r>
    <r>
      <rPr>
        <sz val="9"/>
        <rFont val="Tahoma"/>
        <charset val="161"/>
      </rPr>
      <t xml:space="preserve">
Π.Δ. 383/2002 «Καθορισμός ειδικού νοσηλίου των Κέντρων Αποθεραπείας και Αποκατάστασης Κλειστής και Ημερήσιας Νοσηλείας» [ΦΕΚ 332/Α/30-12-2002] όπως τροποποιήθηκε από το Π.Δ. 187/2005 [ΦΕΚ 231/Α/22-09-2005]</t>
    </r>
  </si>
  <si>
    <r>
      <t xml:space="preserve">ΜΟΝΑΔΙΑΙΟ ΚΟΣΤΟΣ  ΑΝΑ ΗΜΕΡΑ </t>
    </r>
    <r>
      <rPr>
        <sz val="9"/>
        <rFont val="Tahoma"/>
        <charset val="161"/>
      </rPr>
      <t xml:space="preserve"> 
παρ.1(α) του άρθρου 5 της ΚΥΑ Δ12γ/ΓΠ 49481/2023 [ΦΕΚ 3290/Β/2023] **</t>
    </r>
  </si>
  <si>
    <t>Β.1</t>
  </si>
  <si>
    <t>ΔΑΠΑΝΕΣ βάσει  ΜΟΝΑΔΙΑΙΟΥ ΚΟΣΤΟΥΣ (Unit Cost)</t>
  </si>
  <si>
    <t>Παροχή Υπηρεσιών Φροντίδας 
(ΗΜΕΡΕΣ Χ ΩΦΕΛΟΥΜΕΝΟΙ)</t>
  </si>
  <si>
    <t>Σ1</t>
  </si>
  <si>
    <t>ΣΥΝΟΛΙΚΟ ΚΟΣΤΟΣ ΥΠΟΕΡΓΟΥ</t>
  </si>
  <si>
    <r>
      <t xml:space="preserve">* </t>
    </r>
    <r>
      <rPr>
        <sz val="9"/>
        <color rgb="FF002060"/>
        <rFont val="Tahoma"/>
        <charset val="161"/>
      </rPr>
      <t>Η δαπάνη αποζημιώνεται όταν έχουν πιστοποιηθεί τουλάχιστον 15 εργάσιμες μέρες λήψης υπηρεσιών από τον ωφελούμενο μέσα στο μήνα. Σε αυτές δεν συμπεριλαμβάνονται οι επίσημες αργίες και οι ημέρες αιτιολογημένης απουσίας (με ιατρική βεβαίωση ή λόγω εισαγωγής σε νοσοκομείο), στην περίπτωση που αυτές δεν ξεπερνούν το ήμισυ των ημερών λειτουργίας της δομής κατά τον μήνα αναφοράς.</t>
    </r>
  </si>
  <si>
    <r>
      <t>**</t>
    </r>
    <r>
      <rPr>
        <sz val="9"/>
        <color rgb="FF002060"/>
        <rFont val="Tahoma"/>
        <charset val="161"/>
      </rPr>
      <t xml:space="preserve">Δεν καταβάλλεται αποζημίωση για τις ημέρες που ο ωφελούμενος απουσίαζε από το ΚΔΗΦ ή το ΚΔΗΦ δεν λειτούργησε, με την επιφύλαξη των άρθρων 61 του ν. 4921/2022 (Α΄75) και του άρθρου 57 του ν. 4997/2022 (Α΄219). Κατ΄εξαίρεση αποζημιώνονται ως 30 ημέρες νοσηλείας του ωφελουμένου ετησίως σε δημόσιο νοσοκομείο, ιδιωτική κλινική ή κέντρο αποκατάστασης καθώς και ως 8 ημέρες ανά μήνα, εφόσον η απουσία είναι ιατρικώς δικαιολογημένη.  </t>
    </r>
  </si>
  <si>
    <r>
      <t>***</t>
    </r>
    <r>
      <rPr>
        <sz val="9"/>
        <color rgb="FF002060"/>
        <rFont val="Tahoma"/>
        <charset val="161"/>
      </rPr>
      <t xml:space="preserve"> Οι υπηρεσίες παρέχονται τουλάχιστον 4 και όχι πάνω από 8 ώρες για κάθε ωφελούμενο ανά ημέρα, κατά τις εργάσιμες ημέρες, περιλαμβανομένης της μεταφοράς των ωφελούμενων από και προς τη Δομή.</t>
    </r>
  </si>
  <si>
    <t>6.</t>
  </si>
  <si>
    <t xml:space="preserve">ΣΥΝΟΛΙΚΟΣ ΑΝΑΛΥΤΙΚΟΣ ΠΡΟΥΠΟΛΟΓΙΣΜΟΣ ΥΠΟΕΡΓΟΥ </t>
  </si>
  <si>
    <t>Σύνολο Ημερών Παροχής Υπηρεσιών Φροντίδας για την περίοδο υλοποίησης της Πράξης από  01/01/2024 έως 31/12/2024  ***</t>
  </si>
  <si>
    <r>
      <rPr>
        <b/>
        <sz val="9"/>
        <rFont val="Tahoma"/>
        <charset val="161"/>
      </rPr>
      <t xml:space="preserve">Σύνολο Μηνών Παροχής Υπηρεσιών Φροντίδας </t>
    </r>
    <r>
      <rPr>
        <u/>
        <sz val="9"/>
        <rFont val="Tahoma"/>
        <charset val="161"/>
      </rPr>
      <t>[σύμφωνα με το ισχύον ΣΑΥΙΜ της ΠΠ 2014-2020]</t>
    </r>
    <r>
      <rPr>
        <b/>
        <sz val="9"/>
        <rFont val="Tahoma"/>
        <charset val="161"/>
      </rPr>
      <t xml:space="preserve"> για την περίοδο υλοποίησης της Πράξης από 01/01/2023 έως 31/12/2023</t>
    </r>
  </si>
  <si>
    <r>
      <rPr>
        <b/>
        <sz val="9"/>
        <rFont val="Tahoma"/>
        <charset val="161"/>
      </rPr>
      <t xml:space="preserve">Μέθοδος μοναδιαίου κόστους: μηνιαίο κόστος ανά επωφελούμενο </t>
    </r>
    <r>
      <rPr>
        <sz val="9"/>
        <rFont val="Tahoma"/>
        <charset val="161"/>
      </rPr>
      <t xml:space="preserve">
Π.Δ. 383/2002 «Καθορισμός ειδικού νοσηλίου των Κέντρων Αποθεραπείας και Αποκατάστασης Κλειστής και Ημερήσιας Νοσηλείας» [ΦΕΚ 332/Α/30-12-2002] όπως τροποποιήθηκε από το Π.Δ. 187/2005 [ΦΕΚ 231/Α/22-09-2005] </t>
    </r>
    <r>
      <rPr>
        <b/>
        <sz val="9"/>
        <rFont val="Tahoma"/>
        <charset val="161"/>
      </rPr>
      <t>*</t>
    </r>
  </si>
  <si>
    <r>
      <rPr>
        <b/>
        <sz val="9"/>
        <rFont val="Tahoma"/>
        <charset val="161"/>
      </rPr>
      <t xml:space="preserve">ΜΟΝΑΔΙΑΙΟ ΚΟΣΤΟΣ  ΑΝΑ ΗΜΕΡΑ </t>
    </r>
    <r>
      <rPr>
        <sz val="9"/>
        <rFont val="Tahoma"/>
        <charset val="161"/>
      </rPr>
      <t xml:space="preserve"> 
παρ.1(α) του άρθρου 5 της ΚΥΑ Δ12γ/ΓΠ 49481/2023 [ΦΕΚ 3290/Β/2023] </t>
    </r>
    <r>
      <rPr>
        <b/>
        <sz val="9"/>
        <rFont val="Tahoma"/>
        <charset val="161"/>
      </rPr>
      <t>**</t>
    </r>
  </si>
  <si>
    <t>Παροχή Υπηρεσιών Φροντίδας (ΗΜΕΡΕΣ Χ ΩΦΕΛΟΥΜΕΝΟΙ)</t>
  </si>
  <si>
    <t>Α.1.1</t>
  </si>
  <si>
    <t xml:space="preserve">ΣΥΝΘΕΣΗ ΟΜΑΔΑΣ ΕΡΓΟΥ ΚΑΙ ΑΜΕΣΕΣ ΔΑΠΑΝΕΣ ΠΡΟΣΩΠΙΚΟΥ  </t>
  </si>
  <si>
    <t>Α.1.1 .1</t>
  </si>
  <si>
    <r>
      <rPr>
        <b/>
        <sz val="9"/>
        <rFont val="Tahoma"/>
        <charset val="161"/>
      </rPr>
      <t xml:space="preserve">Τακτικό (υφιστάμενο) προσωπικό </t>
    </r>
    <r>
      <rPr>
        <sz val="9"/>
        <rFont val="Tahoma"/>
        <charset val="161"/>
      </rPr>
      <t xml:space="preserve">(συμβάσεις εργασίας αορίστου χρόνου ή και ορισμένου χρόνου). </t>
    </r>
  </si>
  <si>
    <t>α/α</t>
  </si>
  <si>
    <t>Ονοματεπώνυμο</t>
  </si>
  <si>
    <t>Ειδικότητα /  Επίπεδο σπουδών</t>
  </si>
  <si>
    <t>Θέση /Καθήκοντα στο έργο</t>
  </si>
  <si>
    <t>Χρονοαπασχόληση (Α/Μ-ημέρες-ώρες) / ΠΕ</t>
  </si>
  <si>
    <t xml:space="preserve">Υπολογισμός άμεσων δαπανών προσωπικού </t>
  </si>
  <si>
    <t>Δαπάνες ανά ΠΕ</t>
  </si>
  <si>
    <t>Σύνολο δαπανών</t>
  </si>
  <si>
    <t>ΠΕ1</t>
  </si>
  <si>
    <t>Σύνολο Χρονοαπασχόλησης</t>
  </si>
  <si>
    <t>Βάση Υπολογισμού</t>
  </si>
  <si>
    <t>Στοιχεία υπολογισμού</t>
  </si>
  <si>
    <t>Παραγωγικός Χρόνος</t>
  </si>
  <si>
    <t>Ποσό μικτών αποδοχών</t>
  </si>
  <si>
    <t>Ποσοστό για την απασχόληση στην πράξη</t>
  </si>
  <si>
    <t>Ποσό για την απασχόληση στην πράξη</t>
  </si>
  <si>
    <t>ΣΥΜΠΛΗΡΩΣΗ ΤΩΝ ΣΤΟΙΧΕΙΩΝ ΥΠΕΥΘΥΝΟΥ ΕΡΓΟΥ</t>
  </si>
  <si>
    <t>ΣΥΜΠΛΗΡΩΣΗ ΕΙΔΙΚΟΤΗΤΑΣ</t>
  </si>
  <si>
    <t>ΥΠΕΥΘΥΝΟΣ ΕΡΓΟΥ</t>
  </si>
  <si>
    <t>Χ</t>
  </si>
  <si>
    <t>ΣΤΕΛΕΧΟΣ ΦΟΡΕΑ 1</t>
  </si>
  <si>
    <t>[ΕΝΔΕΙΚΤΙΚΗ ΕΙΔΙΚΟΤΗΤΑ] 
ΠΕ/ΤΕ ΚΟΙΝΩΝΙΚΩΝ ΕΠΙΣΤΗΜΩΝ</t>
  </si>
  <si>
    <t>ΠΡΟΕΔΡΟΣ ΜΗΧΑΝΙΣΜΟΥ ΠΙΣΤΟΠΟΙΗΣΗΣ ΕΚΤΕΛΕΣΗΣ ΤΗΣ ΠΡΑΞΗΣ</t>
  </si>
  <si>
    <t>ΣΤΕΛΕΧΟΣ ΦΟΡΕΑ 2</t>
  </si>
  <si>
    <t xml:space="preserve"> [ΕΝΔΕΙΚΤΙΚΗ ΕΙΔΙΚΟΤΗΤΑ] 
ΠΕ/ΤΕ ΔΙΟΙΚΗΤΙΚΟΥ - ΟΙΚΟΝΟΜΙΚΟΥ</t>
  </si>
  <si>
    <t>ΜΕΛΟΣ ΜΗΧΑΝΙΣΜΟΥ ΠΙΣΤΟΠΟΙΗΣΗΣ ΕΚΤΕΛΕΣΗΣ ΤΗΣ ΠΡΑΞΗΣ</t>
  </si>
  <si>
    <t>ΣΤΕΛΕΧΟΣ ΦΟΡΕΑ 3</t>
  </si>
  <si>
    <t>Σύνολα</t>
  </si>
  <si>
    <t>Α.1.1 .2</t>
  </si>
  <si>
    <r>
      <rPr>
        <b/>
        <sz val="9"/>
        <rFont val="Tahoma"/>
        <charset val="161"/>
      </rPr>
      <t xml:space="preserve">Έκτακτο προσωπικό </t>
    </r>
    <r>
      <rPr>
        <sz val="9"/>
        <rFont val="Tahoma"/>
        <charset val="161"/>
      </rPr>
      <t>(</t>
    </r>
    <r>
      <rPr>
        <b/>
        <sz val="10"/>
        <rFont val="Tahoma"/>
        <charset val="161"/>
      </rPr>
      <t>συμβάσεις εργασίας ορισμένου χρόνου</t>
    </r>
    <r>
      <rPr>
        <sz val="9"/>
        <rFont val="Tahoma"/>
        <charset val="161"/>
      </rPr>
      <t>)</t>
    </r>
  </si>
  <si>
    <t xml:space="preserve">Χρονοαπασχόληση (Α/Μ-ημέρες-ώρες) / ΠΕ </t>
  </si>
  <si>
    <t xml:space="preserve">Δαπάνες ανά ΠΕ </t>
  </si>
  <si>
    <t xml:space="preserve">ΟΝΟΜΑΤΕΠΩΝΥΜΟ  ΥΦΙΣΤΑΜΕΝΟΥ ΣΤΕΛΕΧΟΥΣ 1  </t>
  </si>
  <si>
    <t xml:space="preserve">ΟΝΟΜΑΤΕΠΩΝΥΜΟ  ΥΦΙΣΤΑΜΕΝΟΥ ΣΤΕΛΕΧΟΥΣ 2 </t>
  </si>
  <si>
    <t>ΟΝΟΜΑΤΕΠΩΝΥΜΟ  ΥΦΙΣΤΑΜΕΝΟΥ ΣΤΕΛΕΧΟΥΣ 3</t>
  </si>
  <si>
    <t>ΟΝΟΜΑΤΕΠΩΝΥΜΟ  ΥΦΙΣΤΑΜΕΝΟΥ ΣΤΕΛΕΧΟΥΣ 4</t>
  </si>
  <si>
    <t>ΟΝΟΜΑΤΕΠΩΝΥΜΟ  ΥΦΙΣΤΑΜΕΝΟΥ ΣΤΕΛΕΧΟΥΣ 5</t>
  </si>
  <si>
    <t>ΟΝΟΜΑΤΕΠΩΝΥΜΟ  ΥΦΙΣΤΑΜΕΝΟΥ ΣΤΕΛΕΧΟΥΣ 6</t>
  </si>
  <si>
    <t>ΟΝΟΜΑΤΕΠΩΝΥΜΟ  ΥΦΙΣΤΑΜΕΝΟΥ ΣΤΕΛΕΧΟΥΣ 7</t>
  </si>
  <si>
    <t>ΟΝΟΜΑΤΕΠΩΝΥΜΟ  ΥΦΙΣΤΑΜΕΝΟΥ ΣΤΕΛΕΧΟΥΣ 8</t>
  </si>
  <si>
    <t>ΟΝΟΜΑΤΕΠΩΝΥΜΟ  ΥΦΙΣΤΑΜΕΝΟΥ ΣΤΕΛΕΧΟΥΣ 9</t>
  </si>
  <si>
    <t>Α.1.1 .3</t>
  </si>
  <si>
    <t xml:space="preserve">Διάρκεια σύμβασης </t>
  </si>
  <si>
    <t>Σύνολο Αμοιβής 
(με ΦΠΑ)</t>
  </si>
  <si>
    <t>Σύνολο Αμοιβής 
(προ ΦΠΑ)</t>
  </si>
  <si>
    <t>Εργοδοτικές Εισφορές</t>
  </si>
  <si>
    <t>ΦΠΑ</t>
  </si>
  <si>
    <t xml:space="preserve">Σύνολα </t>
  </si>
  <si>
    <t>Προσωπικό που απασχολείται στη Δομή, λαμβάνοντας υπόψη τα οριζόμενα στην υπ΄αρ. ΥΑ Π4α/οικ.4633/29.9.1993 (ΦΕΚ 789/Β), όπως τροποποιήθηκε με την υπ' αρ. ΥΑ 20745/24-02-2023 (ΦΕΚ 1390/Β)</t>
  </si>
  <si>
    <t>---</t>
  </si>
  <si>
    <r>
      <t xml:space="preserve"> Έκτακτο προσωπικό</t>
    </r>
    <r>
      <rPr>
        <sz val="9"/>
        <rFont val="Tahoma"/>
        <charset val="161"/>
      </rPr>
      <t xml:space="preserve"> (</t>
    </r>
    <r>
      <rPr>
        <sz val="10"/>
        <rFont val="Tahoma"/>
        <family val="2"/>
        <charset val="161"/>
      </rPr>
      <t>συμβάσεις έργου</t>
    </r>
    <r>
      <rPr>
        <sz val="9"/>
        <rFont val="Tahoma"/>
        <family val="2"/>
        <charset val="161"/>
      </rPr>
      <t>,</t>
    </r>
    <r>
      <rPr>
        <sz val="9"/>
        <rFont val="Tahoma"/>
        <charset val="161"/>
      </rPr>
      <t xml:space="preserve"> ανταποδοτικές υποτροφίες)</t>
    </r>
  </si>
  <si>
    <t>ΟΝΟΜΑΤΕΠΩΝΥΜΟ  ΥΦΙΣΤΑΜΕΝΟΥ ΣΤΕΛΕΧΟΥΣ 1</t>
  </si>
  <si>
    <t xml:space="preserve">Συμπλήρωση βάση ισχύουσας Σύμβασης </t>
  </si>
  <si>
    <t>Α.1</t>
  </si>
  <si>
    <t>ΑΜΕΣΕΣ ΔΑΠΑΝΕΣ βάσει παραστατικών</t>
  </si>
  <si>
    <t>Προϋπολογισμός ανά ΠΕ</t>
  </si>
  <si>
    <t>ΕΠΙΛΕΞΙΜΗ ΔΗΜΟΣΙΑ ΔΑΠΑΝΗ</t>
  </si>
  <si>
    <t xml:space="preserve"> Άμεσες δαπάνες προσωπικού </t>
  </si>
  <si>
    <t>Α.1.1.1</t>
  </si>
  <si>
    <t>Τακτικό προσωπικό (Απόφαση ή Σύμβαση Εργασίας)</t>
  </si>
  <si>
    <t>Α.1.1.2</t>
  </si>
  <si>
    <t>Έκτακτο προσωπικό (Σύμβαση Εργασίας Ορισμένου Χρόνου)</t>
  </si>
  <si>
    <t>Α.1.1.3</t>
  </si>
  <si>
    <t>Έκτακτο προσωπικό (Σύμβαση Έργου, Ανταποδοτική Υποτροφία, με υλοποίηση εντός των εγκαταστάσεων του δικαιούχου)</t>
  </si>
  <si>
    <t>Σ2</t>
  </si>
  <si>
    <t>ΣΥΝΟΛΟ ΔΑΠΑΝΩΝ  βάσει Μοναδιαίου Κόστους (Unit Cost)</t>
  </si>
  <si>
    <t xml:space="preserve">ΣΥΝΟΛΟ ΑΜΕΣΩΝ ΔΑΠΑΝΩΝ Προσωπικού
</t>
  </si>
  <si>
    <t xml:space="preserve">Σ1 </t>
  </si>
  <si>
    <t>ΟΔΗΓΙΕΣ ΠΡΟΣ ΔΙΚΑΙΟΥΧΟΥΣ</t>
  </si>
  <si>
    <r>
      <t xml:space="preserve">1. Ο Δικαιούχος συμπληρώνει τα στοιχεία που είναι με </t>
    </r>
    <r>
      <rPr>
        <b/>
        <sz val="12"/>
        <color rgb="FF00B050"/>
        <rFont val="Tahoma"/>
        <family val="2"/>
        <charset val="161"/>
      </rPr>
      <t xml:space="preserve">πράσινη σκίαση </t>
    </r>
    <r>
      <rPr>
        <sz val="12"/>
        <rFont val="Tahoma"/>
        <family val="2"/>
        <charset val="161"/>
      </rPr>
      <t xml:space="preserve">ή/και </t>
    </r>
    <r>
      <rPr>
        <b/>
        <sz val="12"/>
        <color rgb="FFC00000"/>
        <rFont val="Tahoma"/>
        <family val="2"/>
        <charset val="161"/>
      </rPr>
      <t>κόκκινο χρώμα όπως π.χ.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</si>
</sst>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43" formatCode="_-* #,##0.00_-;\-* #,##0.00_-;_-* &quot;-&quot;??_-;_-@_-"/>
  </numFmts>
  <fonts count="39" x14ac:knownFonts="1">
    <font>
      <sz val="10"/>
      <name val="Arial"/>
      <charset val="161"/>
    </font>
    <font>
      <sz val="9"/>
      <name val="Tahoma"/>
      <charset val="161"/>
    </font>
    <font>
      <b/>
      <sz val="10"/>
      <color indexed="9"/>
      <name val="Tahoma"/>
      <charset val="161"/>
    </font>
    <font>
      <b/>
      <sz val="9"/>
      <color theme="1"/>
      <name val="Tahoma"/>
      <charset val="161"/>
    </font>
    <font>
      <b/>
      <sz val="10"/>
      <name val="Tahoma"/>
      <charset val="161"/>
    </font>
    <font>
      <b/>
      <sz val="9"/>
      <name val="Tahoma"/>
      <charset val="161"/>
    </font>
    <font>
      <sz val="11"/>
      <name val="Tahoma"/>
      <charset val="161"/>
    </font>
    <font>
      <b/>
      <sz val="12"/>
      <name val="Tahoma"/>
      <charset val="161"/>
    </font>
    <font>
      <b/>
      <sz val="11"/>
      <name val="Tahoma"/>
      <charset val="161"/>
    </font>
    <font>
      <b/>
      <sz val="9"/>
      <color rgb="FF002060"/>
      <name val="Tahoma"/>
      <charset val="161"/>
    </font>
    <font>
      <sz val="9"/>
      <color rgb="FF002060"/>
      <name val="Tahoma"/>
      <charset val="161"/>
    </font>
    <font>
      <b/>
      <sz val="11"/>
      <color indexed="9"/>
      <name val="Tahoma"/>
      <charset val="161"/>
    </font>
    <font>
      <sz val="10"/>
      <name val="Tahoma"/>
      <charset val="161"/>
    </font>
    <font>
      <b/>
      <sz val="9"/>
      <color indexed="9"/>
      <name val="Tahoma"/>
      <charset val="161"/>
    </font>
    <font>
      <b/>
      <sz val="11"/>
      <name val="Calibri"/>
      <charset val="161"/>
      <scheme val="minor"/>
    </font>
    <font>
      <sz val="9"/>
      <name val="Calibri"/>
      <charset val="161"/>
      <scheme val="minor"/>
    </font>
    <font>
      <sz val="11"/>
      <name val="Calibri"/>
      <charset val="161"/>
      <scheme val="minor"/>
    </font>
    <font>
      <b/>
      <sz val="12"/>
      <color indexed="9"/>
      <name val="Tahoma"/>
      <charset val="161"/>
    </font>
    <font>
      <b/>
      <sz val="13"/>
      <name val="Calibri"/>
      <charset val="161"/>
      <scheme val="minor"/>
    </font>
    <font>
      <sz val="13"/>
      <name val="Calibri"/>
      <charset val="161"/>
      <scheme val="minor"/>
    </font>
    <font>
      <b/>
      <sz val="13"/>
      <color rgb="FFC00000"/>
      <name val="Calibri"/>
      <charset val="161"/>
      <scheme val="minor"/>
    </font>
    <font>
      <u/>
      <sz val="9"/>
      <name val="Tahoma"/>
      <charset val="161"/>
    </font>
    <font>
      <b/>
      <sz val="11"/>
      <color rgb="FFC00000"/>
      <name val="Calibri"/>
      <charset val="161"/>
      <scheme val="minor"/>
    </font>
    <font>
      <sz val="11"/>
      <color rgb="FFC00000"/>
      <name val="Calibri"/>
      <charset val="161"/>
      <scheme val="minor"/>
    </font>
    <font>
      <sz val="10"/>
      <name val="Arial"/>
      <charset val="161"/>
    </font>
    <font>
      <u/>
      <sz val="10"/>
      <color theme="10"/>
      <name val="Arial"/>
      <charset val="161"/>
    </font>
    <font>
      <sz val="9"/>
      <color rgb="FF000000"/>
      <name val="Tahoma"/>
      <charset val="161"/>
    </font>
    <font>
      <b/>
      <sz val="9"/>
      <color rgb="FF000000"/>
      <name val="Tahoma"/>
      <charset val="161"/>
    </font>
    <font>
      <b/>
      <sz val="9"/>
      <name val="Tahoma"/>
      <family val="2"/>
      <charset val="161"/>
    </font>
    <font>
      <sz val="9"/>
      <name val="Tahoma"/>
      <family val="2"/>
      <charset val="161"/>
    </font>
    <font>
      <sz val="9"/>
      <color rgb="FF002060"/>
      <name val="Tahoma"/>
      <family val="2"/>
      <charset val="161"/>
    </font>
    <font>
      <sz val="10"/>
      <name val="Tahoma"/>
      <family val="2"/>
      <charset val="161"/>
    </font>
    <font>
      <b/>
      <sz val="9"/>
      <color theme="1"/>
      <name val="Tahoma"/>
      <family val="2"/>
      <charset val="161"/>
    </font>
    <font>
      <b/>
      <sz val="10"/>
      <name val="Tahoma"/>
      <family val="2"/>
      <charset val="161"/>
    </font>
    <font>
      <b/>
      <sz val="10"/>
      <color theme="1"/>
      <name val="Tahoma"/>
      <family val="2"/>
      <charset val="161"/>
    </font>
    <font>
      <sz val="12"/>
      <name val="Tahoma"/>
      <family val="2"/>
      <charset val="161"/>
    </font>
    <font>
      <b/>
      <sz val="12"/>
      <color rgb="FF00B050"/>
      <name val="Tahoma"/>
      <family val="2"/>
      <charset val="161"/>
    </font>
    <font>
      <b/>
      <sz val="12"/>
      <color rgb="FFC00000"/>
      <name val="Tahoma"/>
      <family val="2"/>
      <charset val="161"/>
    </font>
    <font>
      <b/>
      <sz val="12"/>
      <name val="Tahoma"/>
      <family val="2"/>
      <charset val="161"/>
    </font>
  </fonts>
  <fills count="14">
    <fill>
      <patternFill patternType="none"/>
    </fill>
    <fill>
      <patternFill patternType="gray125"/>
    </fill>
    <fill>
      <patternFill patternType="solid">
        <fgColor indexed="16"/>
        <bgColor indexed="64"/>
      </patternFill>
    </fill>
    <fill>
      <patternFill patternType="solid">
        <fgColor theme="4" tint="0.79995117038483843"/>
        <bgColor indexed="64"/>
      </patternFill>
    </fill>
    <fill>
      <patternFill patternType="solid">
        <fgColor theme="0"/>
        <bgColor indexed="64"/>
      </patternFill>
    </fill>
    <fill>
      <patternFill patternType="solid">
        <fgColor theme="3" tint="0.79998168889431442"/>
        <bgColor indexed="64"/>
      </patternFill>
    </fill>
    <fill>
      <patternFill patternType="solid">
        <fgColor rgb="FFCFE0F1"/>
        <bgColor indexed="64"/>
      </patternFill>
    </fill>
    <fill>
      <patternFill patternType="solid">
        <fgColor theme="4" tint="0.59999389629810485"/>
        <bgColor indexed="64"/>
      </patternFill>
    </fill>
    <fill>
      <patternFill patternType="lightGray"/>
    </fill>
    <fill>
      <patternFill patternType="solid">
        <fgColor theme="9" tint="0.59999389629810485"/>
        <bgColor indexed="64"/>
      </patternFill>
    </fill>
    <fill>
      <patternFill patternType="solid">
        <fgColor rgb="FF0070C0"/>
        <bgColor indexed="64"/>
      </patternFill>
    </fill>
    <fill>
      <patternFill patternType="solid">
        <fgColor theme="0" tint="-4.9989318521683403E-2"/>
        <bgColor indexed="64"/>
      </patternFill>
    </fill>
    <fill>
      <patternFill patternType="solid">
        <fgColor theme="0" tint="-0.14996795556505021"/>
        <bgColor indexed="64"/>
      </patternFill>
    </fill>
    <fill>
      <patternFill patternType="solid">
        <fgColor theme="6" tint="0.79998168889431442"/>
        <bgColor indexed="64"/>
      </patternFill>
    </fill>
  </fills>
  <borders count="14">
    <border>
      <left/>
      <right/>
      <top/>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dotted">
        <color auto="1"/>
      </bottom>
      <diagonal/>
    </border>
    <border>
      <left style="hair">
        <color auto="1"/>
      </left>
      <right style="hair">
        <color auto="1"/>
      </right>
      <top style="hair">
        <color auto="1"/>
      </top>
      <bottom style="hair">
        <color auto="1"/>
      </bottom>
      <diagonal/>
    </border>
    <border>
      <left style="thin">
        <color auto="1"/>
      </left>
      <right style="thin">
        <color auto="1"/>
      </right>
      <top/>
      <bottom/>
      <diagonal/>
    </border>
    <border>
      <left style="hair">
        <color auto="1"/>
      </left>
      <right style="hair">
        <color auto="1"/>
      </right>
      <top style="hair">
        <color auto="1"/>
      </top>
      <bottom style="thin">
        <color auto="1"/>
      </bottom>
      <diagonal/>
    </border>
    <border>
      <left/>
      <right/>
      <top/>
      <bottom style="thin">
        <color auto="1"/>
      </bottom>
      <diagonal/>
    </border>
    <border>
      <left style="thin">
        <color auto="1"/>
      </left>
      <right/>
      <top/>
      <bottom style="thin">
        <color auto="1"/>
      </bottom>
      <diagonal/>
    </border>
  </borders>
  <cellStyleXfs count="4">
    <xf numFmtId="0" fontId="0" fillId="0" borderId="0"/>
    <xf numFmtId="0" fontId="25" fillId="0" borderId="0" applyNumberFormat="0" applyFill="0" applyBorder="0" applyAlignment="0" applyProtection="0">
      <alignment vertical="top"/>
      <protection locked="0"/>
    </xf>
    <xf numFmtId="43" fontId="24" fillId="0" borderId="0" applyFont="0" applyFill="0" applyBorder="0" applyAlignment="0" applyProtection="0"/>
    <xf numFmtId="44" fontId="24" fillId="0" borderId="0" applyFont="0" applyFill="0" applyBorder="0" applyAlignment="0" applyProtection="0"/>
  </cellStyleXfs>
  <cellXfs count="206">
    <xf numFmtId="0" fontId="0" fillId="0" borderId="0" xfId="0"/>
    <xf numFmtId="0" fontId="1" fillId="0" borderId="0" xfId="0" applyFont="1" applyBorder="1"/>
    <xf numFmtId="0" fontId="1" fillId="0" borderId="0" xfId="0" applyFont="1"/>
    <xf numFmtId="0" fontId="1" fillId="0" borderId="0" xfId="0" applyFont="1" applyAlignment="1">
      <alignment wrapText="1"/>
    </xf>
    <xf numFmtId="0" fontId="1" fillId="0" borderId="0" xfId="0" applyFont="1" applyAlignment="1">
      <alignment horizontal="center" vertical="center"/>
    </xf>
    <xf numFmtId="0" fontId="1" fillId="0" borderId="0" xfId="0" applyFont="1" applyBorder="1" applyAlignment="1">
      <alignment horizontal="center" vertical="center"/>
    </xf>
    <xf numFmtId="0" fontId="2" fillId="2" borderId="0" xfId="0" applyFont="1" applyFill="1" applyBorder="1" applyAlignment="1" applyProtection="1">
      <alignment horizontal="left" vertical="center"/>
      <protection hidden="1"/>
    </xf>
    <xf numFmtId="0" fontId="1" fillId="0" borderId="0" xfId="0" applyFont="1" applyAlignment="1">
      <alignment horizontal="left"/>
    </xf>
    <xf numFmtId="0" fontId="3" fillId="0" borderId="0" xfId="0" applyFont="1" applyFill="1" applyAlignment="1">
      <alignment horizontal="left" vertical="center" wrapText="1"/>
    </xf>
    <xf numFmtId="0" fontId="3" fillId="0" borderId="0" xfId="0" applyFont="1" applyFill="1" applyBorder="1" applyAlignment="1">
      <alignment horizontal="left" vertical="center" wrapText="1"/>
    </xf>
    <xf numFmtId="0" fontId="4" fillId="3" borderId="1" xfId="0" applyFont="1" applyFill="1" applyBorder="1" applyAlignment="1">
      <alignment horizontal="left" vertical="center"/>
    </xf>
    <xf numFmtId="0" fontId="4" fillId="3" borderId="2" xfId="0" applyFont="1" applyFill="1" applyBorder="1" applyAlignment="1">
      <alignment horizontal="left" vertical="center" wrapText="1"/>
    </xf>
    <xf numFmtId="0" fontId="1" fillId="0" borderId="3" xfId="0" applyFont="1" applyBorder="1" applyAlignment="1">
      <alignment wrapText="1"/>
    </xf>
    <xf numFmtId="0" fontId="5" fillId="4" borderId="3" xfId="0" applyFont="1" applyFill="1" applyBorder="1" applyAlignment="1">
      <alignment horizontal="center" vertical="center" wrapText="1"/>
    </xf>
    <xf numFmtId="0" fontId="4" fillId="0" borderId="3" xfId="0" applyFont="1" applyBorder="1" applyAlignment="1">
      <alignment horizontal="left" vertical="center" wrapText="1"/>
    </xf>
    <xf numFmtId="0" fontId="5" fillId="5" borderId="3" xfId="0" applyFont="1" applyFill="1" applyBorder="1" applyAlignment="1">
      <alignment horizontal="center" vertical="center" wrapText="1"/>
    </xf>
    <xf numFmtId="0" fontId="6" fillId="0" borderId="3" xfId="0" applyFont="1" applyBorder="1" applyAlignment="1">
      <alignment horizontal="left" vertical="center" wrapText="1"/>
    </xf>
    <xf numFmtId="4" fontId="7" fillId="0" borderId="3" xfId="0" applyNumberFormat="1" applyFont="1" applyBorder="1" applyAlignment="1">
      <alignment horizontal="center" vertical="center" wrapText="1"/>
    </xf>
    <xf numFmtId="4" fontId="8" fillId="0" borderId="3" xfId="0" applyNumberFormat="1" applyFont="1" applyBorder="1" applyAlignment="1">
      <alignment horizontal="center" vertical="center" wrapText="1"/>
    </xf>
    <xf numFmtId="0" fontId="4" fillId="0" borderId="0" xfId="0" applyFont="1" applyBorder="1" applyAlignment="1">
      <alignment horizontal="left" vertical="center" wrapText="1"/>
    </xf>
    <xf numFmtId="0" fontId="6" fillId="0" borderId="0" xfId="0" applyFont="1" applyBorder="1" applyAlignment="1">
      <alignment horizontal="left" vertical="center" wrapText="1"/>
    </xf>
    <xf numFmtId="0" fontId="1" fillId="0" borderId="0" xfId="0" applyFont="1" applyBorder="1" applyAlignment="1">
      <alignment wrapText="1"/>
    </xf>
    <xf numFmtId="0" fontId="1" fillId="4" borderId="0" xfId="0" applyFont="1" applyFill="1" applyBorder="1" applyAlignment="1">
      <alignment horizontal="center" vertical="center"/>
    </xf>
    <xf numFmtId="0" fontId="1" fillId="4" borderId="0" xfId="0" applyFont="1" applyFill="1" applyBorder="1" applyAlignment="1">
      <alignment horizontal="left" vertical="center" wrapText="1"/>
    </xf>
    <xf numFmtId="0" fontId="1" fillId="4" borderId="0" xfId="0" applyFont="1" applyFill="1" applyBorder="1" applyAlignment="1">
      <alignment vertical="center" wrapText="1"/>
    </xf>
    <xf numFmtId="0" fontId="4" fillId="0" borderId="3" xfId="0" applyFont="1" applyBorder="1" applyAlignment="1">
      <alignment horizontal="right" vertical="center"/>
    </xf>
    <xf numFmtId="0" fontId="10" fillId="0" borderId="0" xfId="0" applyFont="1" applyAlignment="1">
      <alignment horizontal="left" vertical="center"/>
    </xf>
    <xf numFmtId="0" fontId="10" fillId="0" borderId="0" xfId="0" applyFont="1" applyAlignment="1">
      <alignment horizontal="left" vertical="center" wrapText="1"/>
    </xf>
    <xf numFmtId="0" fontId="1" fillId="0" borderId="0" xfId="0" applyFont="1" applyBorder="1" applyAlignment="1">
      <alignment vertical="center" wrapText="1"/>
    </xf>
    <xf numFmtId="0" fontId="1" fillId="0" borderId="0" xfId="0" applyFont="1" applyBorder="1" applyAlignment="1">
      <alignment vertical="center"/>
    </xf>
    <xf numFmtId="0" fontId="1" fillId="0" borderId="0" xfId="0" applyFont="1" applyBorder="1" applyAlignment="1">
      <alignment horizontal="left" vertical="center"/>
    </xf>
    <xf numFmtId="0" fontId="11" fillId="2" borderId="0" xfId="0" applyFont="1" applyFill="1" applyBorder="1" applyAlignment="1" applyProtection="1">
      <alignment horizontal="left" vertical="center"/>
      <protection hidden="1"/>
    </xf>
    <xf numFmtId="0" fontId="5" fillId="0" borderId="0" xfId="0" applyFont="1" applyBorder="1" applyAlignment="1">
      <alignment horizontal="left" vertical="center" wrapText="1"/>
    </xf>
    <xf numFmtId="0" fontId="5" fillId="0" borderId="0" xfId="0" applyFont="1" applyBorder="1" applyAlignment="1">
      <alignment vertical="center" wrapText="1"/>
    </xf>
    <xf numFmtId="0" fontId="5" fillId="4" borderId="0" xfId="0" applyFont="1" applyFill="1" applyBorder="1" applyAlignment="1">
      <alignment horizontal="center" vertical="center"/>
    </xf>
    <xf numFmtId="0" fontId="1" fillId="0" borderId="0" xfId="0" applyFont="1" applyBorder="1" applyAlignment="1">
      <alignment horizontal="left" vertical="center" wrapText="1"/>
    </xf>
    <xf numFmtId="0" fontId="1" fillId="0" borderId="0" xfId="0" applyFont="1" applyBorder="1" applyAlignment="1">
      <alignment horizontal="center" vertical="center" wrapText="1"/>
    </xf>
    <xf numFmtId="0" fontId="4" fillId="0" borderId="3" xfId="0" applyFont="1" applyBorder="1" applyAlignment="1">
      <alignment vertical="center" wrapText="1"/>
    </xf>
    <xf numFmtId="0" fontId="12" fillId="6" borderId="3" xfId="0" applyFont="1" applyFill="1" applyBorder="1" applyAlignment="1">
      <alignment horizontal="center" vertical="center" wrapText="1"/>
    </xf>
    <xf numFmtId="0" fontId="12" fillId="6" borderId="5" xfId="0" applyFont="1" applyFill="1" applyBorder="1" applyAlignment="1">
      <alignment horizontal="center" vertical="center" wrapText="1"/>
    </xf>
    <xf numFmtId="0" fontId="1" fillId="0" borderId="3" xfId="0" applyFont="1" applyBorder="1" applyAlignment="1">
      <alignment horizontal="left" vertical="center" wrapText="1"/>
    </xf>
    <xf numFmtId="0" fontId="1" fillId="4" borderId="0" xfId="0" applyFont="1" applyFill="1" applyBorder="1" applyAlignment="1">
      <alignment horizontal="center" vertical="center" wrapText="1"/>
    </xf>
    <xf numFmtId="4" fontId="4" fillId="0" borderId="0" xfId="0" applyNumberFormat="1" applyFont="1" applyFill="1" applyBorder="1" applyAlignment="1">
      <alignment horizontal="right" vertical="center" wrapText="1"/>
    </xf>
    <xf numFmtId="0" fontId="13" fillId="2" borderId="0" xfId="0" applyFont="1" applyFill="1" applyBorder="1" applyAlignment="1" applyProtection="1">
      <alignment vertical="center"/>
      <protection hidden="1"/>
    </xf>
    <xf numFmtId="0" fontId="14" fillId="3" borderId="3" xfId="0" applyFont="1" applyFill="1" applyBorder="1" applyAlignment="1">
      <alignment horizontal="center" vertical="center" wrapText="1"/>
    </xf>
    <xf numFmtId="0" fontId="13" fillId="2" borderId="0" xfId="0" applyFont="1" applyFill="1" applyBorder="1" applyAlignment="1" applyProtection="1">
      <alignment vertical="top"/>
      <protection hidden="1"/>
    </xf>
    <xf numFmtId="0" fontId="15" fillId="0" borderId="0" xfId="0" applyFont="1"/>
    <xf numFmtId="0" fontId="1" fillId="0" borderId="0" xfId="0" applyFont="1" applyFill="1" applyBorder="1" applyAlignment="1">
      <alignment horizontal="left" vertical="center" wrapText="1"/>
    </xf>
    <xf numFmtId="0" fontId="5" fillId="0" borderId="0" xfId="0" applyFont="1" applyFill="1" applyBorder="1" applyAlignment="1">
      <alignment horizontal="left" vertical="center" wrapText="1"/>
    </xf>
    <xf numFmtId="0" fontId="12" fillId="0" borderId="0" xfId="0" applyFont="1" applyAlignment="1">
      <alignment vertical="center"/>
    </xf>
    <xf numFmtId="0" fontId="12" fillId="0" borderId="0" xfId="0" applyFont="1" applyFill="1" applyAlignment="1">
      <alignment vertical="center"/>
    </xf>
    <xf numFmtId="0" fontId="11" fillId="2" borderId="0" xfId="0" applyFont="1" applyFill="1" applyBorder="1" applyAlignment="1" applyProtection="1">
      <alignment vertical="center"/>
      <protection hidden="1"/>
    </xf>
    <xf numFmtId="0" fontId="17" fillId="2" borderId="0" xfId="0" applyFont="1" applyFill="1" applyBorder="1" applyAlignment="1" applyProtection="1">
      <alignment vertical="center"/>
      <protection hidden="1"/>
    </xf>
    <xf numFmtId="0" fontId="17" fillId="0" borderId="0" xfId="0" applyFont="1" applyFill="1" applyBorder="1" applyAlignment="1" applyProtection="1">
      <alignment vertical="top"/>
      <protection hidden="1"/>
    </xf>
    <xf numFmtId="0" fontId="5" fillId="3" borderId="3" xfId="0" applyFont="1" applyFill="1" applyBorder="1" applyAlignment="1">
      <alignment horizontal="center" vertical="center" wrapText="1"/>
    </xf>
    <xf numFmtId="0" fontId="16" fillId="0" borderId="0" xfId="0" applyFont="1" applyAlignment="1">
      <alignment vertical="center"/>
    </xf>
    <xf numFmtId="0" fontId="16" fillId="0" borderId="1" xfId="0" applyFont="1" applyBorder="1" applyAlignment="1">
      <alignment horizontal="center" vertical="center" wrapText="1"/>
    </xf>
    <xf numFmtId="0" fontId="16" fillId="0" borderId="8" xfId="0" applyFont="1" applyBorder="1" applyAlignment="1">
      <alignment vertical="center" wrapText="1"/>
    </xf>
    <xf numFmtId="0" fontId="16" fillId="0" borderId="1" xfId="0" applyFont="1" applyBorder="1" applyAlignment="1">
      <alignment horizontal="left" vertical="center" wrapText="1"/>
    </xf>
    <xf numFmtId="0" fontId="16" fillId="0" borderId="3" xfId="0" applyFont="1" applyBorder="1" applyAlignment="1">
      <alignment vertical="center" wrapText="1"/>
    </xf>
    <xf numFmtId="0" fontId="16" fillId="0" borderId="3" xfId="0" applyFont="1" applyBorder="1" applyAlignment="1">
      <alignment horizontal="left" vertical="center" wrapText="1"/>
    </xf>
    <xf numFmtId="0" fontId="16" fillId="0" borderId="3" xfId="0" applyFont="1" applyBorder="1" applyAlignment="1">
      <alignment horizontal="center" vertical="center" wrapText="1"/>
    </xf>
    <xf numFmtId="0" fontId="12" fillId="0" borderId="0" xfId="0" applyFont="1" applyBorder="1" applyAlignment="1">
      <alignment vertical="center"/>
    </xf>
    <xf numFmtId="0" fontId="16" fillId="0" borderId="9" xfId="0" applyFont="1" applyBorder="1" applyAlignment="1">
      <alignment vertical="center" wrapText="1"/>
    </xf>
    <xf numFmtId="0" fontId="16" fillId="0" borderId="0" xfId="0" applyFont="1" applyBorder="1" applyAlignment="1">
      <alignment vertical="center"/>
    </xf>
    <xf numFmtId="0" fontId="16" fillId="0" borderId="11" xfId="0" applyFont="1" applyBorder="1" applyAlignment="1">
      <alignment vertical="center" wrapText="1"/>
    </xf>
    <xf numFmtId="0" fontId="12" fillId="0" borderId="12" xfId="0" applyFont="1" applyBorder="1" applyAlignment="1">
      <alignment vertical="center"/>
    </xf>
    <xf numFmtId="0" fontId="16" fillId="0" borderId="12" xfId="0" applyFont="1" applyBorder="1" applyAlignment="1">
      <alignment vertical="center"/>
    </xf>
    <xf numFmtId="0" fontId="12" fillId="3" borderId="3" xfId="0" applyFont="1" applyFill="1" applyBorder="1" applyAlignment="1">
      <alignment horizontal="center" vertical="center"/>
    </xf>
    <xf numFmtId="0" fontId="12" fillId="8" borderId="3" xfId="0" applyFont="1" applyFill="1" applyBorder="1" applyAlignment="1">
      <alignment vertical="center"/>
    </xf>
    <xf numFmtId="0" fontId="12" fillId="0" borderId="0" xfId="0" applyFont="1"/>
    <xf numFmtId="0" fontId="12" fillId="0" borderId="5" xfId="0" applyFont="1" applyBorder="1" applyAlignment="1">
      <alignment horizontal="left" vertical="center" wrapText="1"/>
    </xf>
    <xf numFmtId="0" fontId="12" fillId="0" borderId="7" xfId="0" applyFont="1" applyBorder="1" applyAlignment="1">
      <alignment vertical="center" wrapText="1"/>
    </xf>
    <xf numFmtId="0" fontId="18" fillId="0" borderId="3" xfId="0" applyFont="1" applyBorder="1" applyAlignment="1">
      <alignment horizontal="left" vertical="center" wrapText="1"/>
    </xf>
    <xf numFmtId="0" fontId="19" fillId="0" borderId="3" xfId="0" applyFont="1" applyBorder="1" applyAlignment="1">
      <alignment horizontal="left" vertical="center" wrapText="1"/>
    </xf>
    <xf numFmtId="0" fontId="4" fillId="0" borderId="3" xfId="0" applyFont="1" applyBorder="1" applyAlignment="1">
      <alignment horizontal="left" vertical="center" wrapText="1"/>
    </xf>
    <xf numFmtId="0" fontId="13" fillId="10" borderId="0" xfId="0" applyFont="1" applyFill="1" applyAlignment="1" applyProtection="1">
      <alignment horizontal="left" vertical="center"/>
      <protection hidden="1"/>
    </xf>
    <xf numFmtId="0" fontId="13" fillId="4" borderId="0" xfId="0" applyFont="1" applyFill="1" applyAlignment="1" applyProtection="1">
      <alignment vertical="top"/>
      <protection hidden="1"/>
    </xf>
    <xf numFmtId="0" fontId="5" fillId="0" borderId="0" xfId="0" applyFont="1"/>
    <xf numFmtId="0" fontId="1" fillId="4" borderId="0" xfId="0" applyFont="1" applyFill="1"/>
    <xf numFmtId="0" fontId="5" fillId="0" borderId="0" xfId="0" applyFont="1" applyAlignment="1">
      <alignment horizontal="left" vertical="center"/>
    </xf>
    <xf numFmtId="0" fontId="5" fillId="0" borderId="0" xfId="0" applyFont="1" applyAlignment="1">
      <alignment vertical="center"/>
    </xf>
    <xf numFmtId="0" fontId="5" fillId="3" borderId="5"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3" xfId="0" applyFont="1" applyBorder="1" applyAlignment="1">
      <alignment vertical="center" wrapText="1"/>
    </xf>
    <xf numFmtId="4" fontId="1" fillId="0" borderId="3" xfId="0" applyNumberFormat="1" applyFont="1" applyBorder="1" applyAlignment="1">
      <alignment horizontal="center" vertical="center" wrapText="1"/>
    </xf>
    <xf numFmtId="0" fontId="26" fillId="4" borderId="3" xfId="0" applyFont="1" applyFill="1" applyBorder="1" applyAlignment="1">
      <alignment vertical="center" wrapText="1"/>
    </xf>
    <xf numFmtId="0" fontId="1" fillId="4" borderId="3" xfId="0" applyFont="1" applyFill="1" applyBorder="1" applyAlignment="1">
      <alignment vertical="center" wrapText="1"/>
    </xf>
    <xf numFmtId="0" fontId="5" fillId="11" borderId="3" xfId="0" applyFont="1" applyFill="1" applyBorder="1" applyAlignment="1">
      <alignment vertical="center" wrapText="1"/>
    </xf>
    <xf numFmtId="0" fontId="26" fillId="11" borderId="3" xfId="0" applyFont="1" applyFill="1" applyBorder="1" applyAlignment="1">
      <alignment vertical="center" wrapText="1"/>
    </xf>
    <xf numFmtId="0" fontId="1" fillId="11" borderId="3" xfId="0" applyFont="1" applyFill="1" applyBorder="1" applyAlignment="1">
      <alignment vertical="center" wrapText="1"/>
    </xf>
    <xf numFmtId="0" fontId="1" fillId="11" borderId="3" xfId="0" applyFont="1" applyFill="1" applyBorder="1" applyAlignment="1">
      <alignment horizontal="center" vertical="center" wrapText="1"/>
    </xf>
    <xf numFmtId="0" fontId="27" fillId="9" borderId="3" xfId="0" applyFont="1" applyFill="1" applyBorder="1" applyAlignment="1">
      <alignment horizontal="center" vertical="center" wrapText="1"/>
    </xf>
    <xf numFmtId="4" fontId="5" fillId="9" borderId="3" xfId="0" applyNumberFormat="1" applyFont="1" applyFill="1" applyBorder="1" applyAlignment="1">
      <alignment horizontal="center" vertical="center" wrapText="1"/>
    </xf>
    <xf numFmtId="0" fontId="1" fillId="4" borderId="0" xfId="0" applyFont="1" applyFill="1" applyAlignment="1">
      <alignment vertical="center"/>
    </xf>
    <xf numFmtId="0" fontId="1" fillId="0" borderId="0" xfId="0" applyFont="1" applyAlignment="1">
      <alignment vertical="center"/>
    </xf>
    <xf numFmtId="0" fontId="1" fillId="4" borderId="0" xfId="0" applyFont="1" applyFill="1" applyAlignment="1">
      <alignment horizontal="center" vertical="center"/>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1" fillId="4" borderId="3" xfId="0" applyFont="1" applyFill="1" applyBorder="1" applyAlignment="1">
      <alignment horizontal="center" vertical="center" wrapText="1"/>
    </xf>
    <xf numFmtId="0" fontId="12" fillId="0" borderId="3" xfId="0" applyFont="1" applyBorder="1" applyAlignment="1">
      <alignment horizontal="center" vertical="center" wrapText="1"/>
    </xf>
    <xf numFmtId="0" fontId="12" fillId="0" borderId="3" xfId="0" quotePrefix="1" applyFont="1" applyBorder="1" applyAlignment="1">
      <alignment horizontal="left" vertical="center" wrapText="1"/>
    </xf>
    <xf numFmtId="9" fontId="12" fillId="0" borderId="3" xfId="0" applyNumberFormat="1" applyFont="1" applyBorder="1" applyAlignment="1">
      <alignment horizontal="center" vertical="center" wrapText="1"/>
    </xf>
    <xf numFmtId="0" fontId="1" fillId="0" borderId="3" xfId="0" applyFont="1" applyFill="1" applyBorder="1" applyAlignment="1">
      <alignment horizontal="center" vertical="center" wrapText="1"/>
    </xf>
    <xf numFmtId="0" fontId="1" fillId="0" borderId="0" xfId="0" applyFont="1" applyFill="1"/>
    <xf numFmtId="0" fontId="5" fillId="3" borderId="3" xfId="0" quotePrefix="1" applyFont="1" applyFill="1" applyBorder="1" applyAlignment="1">
      <alignment horizontal="center" vertical="center" wrapText="1"/>
    </xf>
    <xf numFmtId="0" fontId="5" fillId="3" borderId="5" xfId="0" applyFont="1" applyFill="1" applyBorder="1" applyAlignment="1">
      <alignment horizontal="center" vertical="center"/>
    </xf>
    <xf numFmtId="0" fontId="1" fillId="11" borderId="3" xfId="0" applyFont="1" applyFill="1" applyBorder="1"/>
    <xf numFmtId="4" fontId="5" fillId="9" borderId="3" xfId="3" applyNumberFormat="1" applyFont="1" applyFill="1" applyBorder="1" applyAlignment="1">
      <alignment horizontal="center" vertical="center" wrapText="1"/>
    </xf>
    <xf numFmtId="0" fontId="30" fillId="13" borderId="3" xfId="0" applyFont="1" applyFill="1" applyBorder="1" applyAlignment="1">
      <alignment vertical="center" wrapText="1"/>
    </xf>
    <xf numFmtId="0" fontId="2" fillId="2" borderId="0" xfId="0" applyFont="1" applyFill="1" applyBorder="1" applyAlignment="1" applyProtection="1">
      <alignment horizontal="left" vertical="center"/>
      <protection hidden="1"/>
    </xf>
    <xf numFmtId="0" fontId="11" fillId="2" borderId="0" xfId="0" applyFont="1" applyFill="1" applyBorder="1" applyAlignment="1" applyProtection="1">
      <alignment horizontal="center" vertical="center"/>
      <protection hidden="1"/>
    </xf>
    <xf numFmtId="0" fontId="4" fillId="7" borderId="5" xfId="0" applyFont="1" applyFill="1" applyBorder="1" applyAlignment="1">
      <alignment horizontal="center" vertical="center"/>
    </xf>
    <xf numFmtId="0" fontId="4" fillId="7" borderId="6" xfId="0" applyFont="1" applyFill="1" applyBorder="1" applyAlignment="1">
      <alignment horizontal="center" vertical="center"/>
    </xf>
    <xf numFmtId="0" fontId="4" fillId="7" borderId="7" xfId="0" applyFont="1" applyFill="1" applyBorder="1" applyAlignment="1">
      <alignment horizontal="center" vertical="center"/>
    </xf>
    <xf numFmtId="0" fontId="4" fillId="3" borderId="3" xfId="0" applyFont="1" applyFill="1" applyBorder="1" applyAlignment="1">
      <alignment horizontal="center" vertical="center"/>
    </xf>
    <xf numFmtId="0" fontId="14" fillId="0" borderId="1"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1" xfId="0" applyFont="1" applyBorder="1" applyAlignment="1">
      <alignment horizontal="left" vertical="center" wrapText="1"/>
    </xf>
    <xf numFmtId="0" fontId="14" fillId="0" borderId="10" xfId="0" applyFont="1" applyBorder="1" applyAlignment="1">
      <alignment horizontal="left" vertical="center" wrapText="1"/>
    </xf>
    <xf numFmtId="0" fontId="14" fillId="0" borderId="4" xfId="0" applyFont="1" applyBorder="1" applyAlignment="1">
      <alignment horizontal="left" vertical="center" wrapText="1"/>
    </xf>
    <xf numFmtId="0" fontId="16" fillId="0" borderId="1" xfId="0" applyFont="1" applyBorder="1" applyAlignment="1">
      <alignment horizontal="left" vertical="center" wrapText="1"/>
    </xf>
    <xf numFmtId="0" fontId="16" fillId="0" borderId="10" xfId="0" applyFont="1" applyBorder="1" applyAlignment="1">
      <alignment horizontal="left" vertical="center" wrapText="1"/>
    </xf>
    <xf numFmtId="0" fontId="16" fillId="0" borderId="4" xfId="0" applyFont="1" applyBorder="1" applyAlignment="1">
      <alignment horizontal="left" vertical="center" wrapText="1"/>
    </xf>
    <xf numFmtId="14" fontId="14" fillId="0" borderId="1" xfId="0" applyNumberFormat="1" applyFont="1" applyBorder="1" applyAlignment="1">
      <alignment horizontal="center" vertical="center" wrapText="1"/>
    </xf>
    <xf numFmtId="0" fontId="4" fillId="7" borderId="5" xfId="0" applyFont="1" applyFill="1" applyBorder="1" applyAlignment="1">
      <alignment horizontal="left" vertical="center"/>
    </xf>
    <xf numFmtId="0" fontId="4" fillId="7" borderId="6" xfId="0" applyFont="1" applyFill="1" applyBorder="1" applyAlignment="1">
      <alignment horizontal="left" vertical="center"/>
    </xf>
    <xf numFmtId="0" fontId="16" fillId="3" borderId="5" xfId="0" applyFont="1" applyFill="1" applyBorder="1" applyAlignment="1">
      <alignment vertical="center" wrapText="1"/>
    </xf>
    <xf numFmtId="0" fontId="16" fillId="3" borderId="6" xfId="0" applyFont="1" applyFill="1" applyBorder="1" applyAlignment="1">
      <alignment vertical="center" wrapText="1"/>
    </xf>
    <xf numFmtId="0" fontId="16" fillId="3" borderId="7" xfId="0" applyFont="1" applyFill="1" applyBorder="1" applyAlignment="1">
      <alignment vertical="center" wrapText="1"/>
    </xf>
    <xf numFmtId="0" fontId="14" fillId="3" borderId="5" xfId="0" applyFont="1" applyFill="1" applyBorder="1" applyAlignment="1">
      <alignment horizontal="left" vertical="center" wrapText="1"/>
    </xf>
    <xf numFmtId="0" fontId="14" fillId="3" borderId="6" xfId="0" applyFont="1" applyFill="1" applyBorder="1" applyAlignment="1">
      <alignment horizontal="left" vertical="center" wrapText="1"/>
    </xf>
    <xf numFmtId="0" fontId="14" fillId="3" borderId="7" xfId="0" applyFont="1" applyFill="1" applyBorder="1" applyAlignment="1">
      <alignment horizontal="left" vertical="center" wrapText="1"/>
    </xf>
    <xf numFmtId="0" fontId="11" fillId="2" borderId="0" xfId="0" applyFont="1" applyFill="1" applyBorder="1" applyAlignment="1" applyProtection="1">
      <alignment horizontal="left" vertical="center"/>
      <protection hidden="1"/>
    </xf>
    <xf numFmtId="0" fontId="5" fillId="5" borderId="3" xfId="0" applyFont="1" applyFill="1" applyBorder="1" applyAlignment="1">
      <alignment horizontal="center" vertical="center" wrapText="1"/>
    </xf>
    <xf numFmtId="0" fontId="9" fillId="0" borderId="3" xfId="0" applyFont="1" applyBorder="1" applyAlignment="1">
      <alignment horizontal="left" vertical="center" wrapText="1"/>
    </xf>
    <xf numFmtId="0" fontId="10" fillId="0" borderId="3" xfId="0" applyFont="1" applyBorder="1" applyAlignment="1">
      <alignment horizontal="left" vertical="center" wrapText="1"/>
    </xf>
    <xf numFmtId="0" fontId="4" fillId="0" borderId="3" xfId="0" applyFont="1" applyBorder="1" applyAlignment="1">
      <alignment horizontal="left" vertical="center" wrapText="1"/>
    </xf>
    <xf numFmtId="0" fontId="4" fillId="0" borderId="1" xfId="0" applyFont="1" applyBorder="1" applyAlignment="1">
      <alignment horizontal="left" vertical="center" wrapText="1"/>
    </xf>
    <xf numFmtId="0" fontId="4" fillId="0" borderId="4" xfId="0" applyFont="1" applyBorder="1" applyAlignment="1">
      <alignment horizontal="left" vertical="center" wrapText="1"/>
    </xf>
    <xf numFmtId="0" fontId="5" fillId="3" borderId="1"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28" fillId="12" borderId="5" xfId="0" applyFont="1" applyFill="1" applyBorder="1" applyAlignment="1">
      <alignment horizontal="left" vertical="center" wrapText="1"/>
    </xf>
    <xf numFmtId="0" fontId="5" fillId="12" borderId="6" xfId="0" applyFont="1" applyFill="1" applyBorder="1" applyAlignment="1">
      <alignment horizontal="left" vertical="center" wrapText="1"/>
    </xf>
    <xf numFmtId="0" fontId="5" fillId="12" borderId="7" xfId="0" applyFont="1" applyFill="1" applyBorder="1" applyAlignment="1">
      <alignment horizontal="left" vertical="center" wrapText="1"/>
    </xf>
    <xf numFmtId="0" fontId="5" fillId="3" borderId="3" xfId="0" applyFont="1" applyFill="1" applyBorder="1" applyAlignment="1">
      <alignment horizontal="center" vertical="center" wrapText="1"/>
    </xf>
    <xf numFmtId="49" fontId="5" fillId="3" borderId="3" xfId="1" applyNumberFormat="1" applyFont="1" applyFill="1" applyBorder="1" applyAlignment="1" applyProtection="1">
      <alignment horizontal="center" vertical="center" wrapText="1"/>
    </xf>
    <xf numFmtId="0" fontId="7" fillId="0" borderId="12" xfId="0" applyFont="1" applyFill="1" applyBorder="1" applyAlignment="1">
      <alignment horizontal="left" vertical="center"/>
    </xf>
    <xf numFmtId="0" fontId="5" fillId="3" borderId="5" xfId="0" applyFont="1" applyFill="1" applyBorder="1" applyAlignment="1">
      <alignment horizontal="center" vertical="center" wrapText="1"/>
    </xf>
    <xf numFmtId="0" fontId="13" fillId="10" borderId="0" xfId="0" applyFont="1" applyFill="1" applyAlignment="1" applyProtection="1">
      <alignment horizontal="left" vertical="center"/>
      <protection hidden="1"/>
    </xf>
    <xf numFmtId="4" fontId="28" fillId="9" borderId="3" xfId="0" applyNumberFormat="1" applyFont="1" applyFill="1" applyBorder="1" applyAlignment="1">
      <alignment horizontal="center" vertical="center" wrapText="1"/>
    </xf>
    <xf numFmtId="0" fontId="28" fillId="0" borderId="0" xfId="1" applyFont="1" applyFill="1" applyAlignment="1" applyProtection="1">
      <alignment vertical="center"/>
    </xf>
    <xf numFmtId="0" fontId="5" fillId="0" borderId="3" xfId="0" quotePrefix="1"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5" xfId="0" applyFont="1" applyFill="1" applyBorder="1" applyAlignment="1">
      <alignment horizontal="center" vertical="center"/>
    </xf>
    <xf numFmtId="4" fontId="1" fillId="13" borderId="3" xfId="0" applyNumberFormat="1" applyFont="1" applyFill="1" applyBorder="1" applyAlignment="1">
      <alignment horizontal="center" vertical="center" wrapText="1"/>
    </xf>
    <xf numFmtId="0" fontId="29" fillId="0" borderId="0" xfId="0" applyFont="1"/>
    <xf numFmtId="0" fontId="29" fillId="0" borderId="0" xfId="0" applyFont="1" applyAlignment="1">
      <alignment horizontal="left"/>
    </xf>
    <xf numFmtId="0" fontId="32" fillId="0" borderId="0" xfId="0" applyFont="1" applyAlignment="1">
      <alignment horizontal="left" vertical="center" wrapText="1"/>
    </xf>
    <xf numFmtId="0" fontId="33" fillId="3" borderId="1" xfId="0" applyFont="1" applyFill="1" applyBorder="1" applyAlignment="1">
      <alignment horizontal="center" vertical="center"/>
    </xf>
    <xf numFmtId="0" fontId="34" fillId="3" borderId="2" xfId="0" applyFont="1" applyFill="1" applyBorder="1" applyAlignment="1">
      <alignment horizontal="center" vertical="center" wrapText="1"/>
    </xf>
    <xf numFmtId="0" fontId="33" fillId="3" borderId="3" xfId="0" applyFont="1" applyFill="1" applyBorder="1" applyAlignment="1">
      <alignment horizontal="center" vertical="center" wrapText="1"/>
    </xf>
    <xf numFmtId="0" fontId="34" fillId="3" borderId="1" xfId="0" applyFont="1" applyFill="1" applyBorder="1" applyAlignment="1">
      <alignment horizontal="center" vertical="center" wrapText="1"/>
    </xf>
    <xf numFmtId="0" fontId="33" fillId="3" borderId="4" xfId="0" applyFont="1" applyFill="1" applyBorder="1" applyAlignment="1">
      <alignment horizontal="center" vertical="center"/>
    </xf>
    <xf numFmtId="0" fontId="34" fillId="3" borderId="13" xfId="0" applyFont="1" applyFill="1" applyBorder="1" applyAlignment="1">
      <alignment horizontal="center" vertical="center" wrapText="1"/>
    </xf>
    <xf numFmtId="0" fontId="31" fillId="3" borderId="3" xfId="0" applyFont="1" applyFill="1" applyBorder="1" applyAlignment="1">
      <alignment horizontal="center" vertical="center" wrapText="1"/>
    </xf>
    <xf numFmtId="0" fontId="34" fillId="3" borderId="4" xfId="0" applyFont="1" applyFill="1" applyBorder="1" applyAlignment="1">
      <alignment horizontal="center" vertical="center" wrapText="1"/>
    </xf>
    <xf numFmtId="0" fontId="29" fillId="0" borderId="0" xfId="0" applyFont="1" applyAlignment="1">
      <alignment vertical="center"/>
    </xf>
    <xf numFmtId="0" fontId="29" fillId="0" borderId="3" xfId="0" applyFont="1" applyBorder="1" applyAlignment="1">
      <alignment horizontal="center" vertical="center" wrapText="1"/>
    </xf>
    <xf numFmtId="0" fontId="29" fillId="0" borderId="5" xfId="0" applyFont="1" applyBorder="1" applyAlignment="1">
      <alignment vertical="center" wrapText="1"/>
    </xf>
    <xf numFmtId="4" fontId="29" fillId="0" borderId="3" xfId="0" applyNumberFormat="1" applyFont="1" applyFill="1" applyBorder="1" applyAlignment="1">
      <alignment horizontal="center" vertical="center" wrapText="1"/>
    </xf>
    <xf numFmtId="4" fontId="29" fillId="4" borderId="3" xfId="0" applyNumberFormat="1" applyFont="1" applyFill="1" applyBorder="1" applyAlignment="1">
      <alignment horizontal="center" vertical="center" wrapText="1"/>
    </xf>
    <xf numFmtId="0" fontId="33" fillId="0" borderId="0" xfId="0" applyFont="1" applyAlignment="1">
      <alignment horizontal="left" vertical="center" wrapText="1"/>
    </xf>
    <xf numFmtId="0" fontId="33" fillId="0" borderId="0" xfId="0" applyFont="1" applyAlignment="1">
      <alignment vertical="center" wrapText="1"/>
    </xf>
    <xf numFmtId="0" fontId="29" fillId="0" borderId="0" xfId="0" applyFont="1" applyAlignment="1">
      <alignment vertical="center" wrapText="1"/>
    </xf>
    <xf numFmtId="0" fontId="28" fillId="4" borderId="0" xfId="0" applyFont="1" applyFill="1" applyAlignment="1">
      <alignment horizontal="center" vertical="center"/>
    </xf>
    <xf numFmtId="0" fontId="29" fillId="0" borderId="0" xfId="0" applyFont="1" applyBorder="1" applyAlignment="1">
      <alignment horizontal="center" vertical="center" wrapText="1"/>
    </xf>
    <xf numFmtId="0" fontId="29" fillId="0" borderId="0" xfId="0" applyFont="1" applyBorder="1" applyAlignment="1">
      <alignment vertical="center" wrapText="1"/>
    </xf>
    <xf numFmtId="4" fontId="29" fillId="4" borderId="0" xfId="0" applyNumberFormat="1" applyFont="1" applyFill="1" applyBorder="1" applyAlignment="1">
      <alignment horizontal="center" vertical="center" wrapText="1"/>
    </xf>
    <xf numFmtId="0" fontId="33" fillId="3" borderId="3" xfId="0" applyFont="1" applyFill="1" applyBorder="1" applyAlignment="1">
      <alignment vertical="center"/>
    </xf>
    <xf numFmtId="0" fontId="33" fillId="3" borderId="3" xfId="0" applyFont="1" applyFill="1" applyBorder="1" applyAlignment="1">
      <alignment vertical="center" wrapText="1"/>
    </xf>
    <xf numFmtId="0" fontId="29" fillId="0" borderId="0" xfId="0" applyFont="1" applyAlignment="1">
      <alignment horizontal="left" vertical="center" wrapText="1"/>
    </xf>
    <xf numFmtId="0" fontId="29" fillId="0" borderId="3" xfId="0" applyFont="1" applyFill="1" applyBorder="1" applyAlignment="1">
      <alignment horizontal="left" vertical="center" wrapText="1"/>
    </xf>
    <xf numFmtId="0" fontId="29" fillId="0" borderId="3" xfId="0" applyFont="1" applyFill="1" applyBorder="1" applyAlignment="1">
      <alignment vertical="center" wrapText="1"/>
    </xf>
    <xf numFmtId="0" fontId="33" fillId="11" borderId="3" xfId="0" applyFont="1" applyFill="1" applyBorder="1" applyAlignment="1">
      <alignment horizontal="left" vertical="center" wrapText="1"/>
    </xf>
    <xf numFmtId="0" fontId="33" fillId="11" borderId="3" xfId="0" applyFont="1" applyFill="1" applyBorder="1" applyAlignment="1">
      <alignment vertical="center" wrapText="1"/>
    </xf>
    <xf numFmtId="4" fontId="28" fillId="11" borderId="3" xfId="0" applyNumberFormat="1" applyFont="1" applyFill="1" applyBorder="1" applyAlignment="1">
      <alignment horizontal="center" vertical="center" wrapText="1"/>
    </xf>
    <xf numFmtId="4" fontId="7" fillId="13" borderId="3" xfId="0" applyNumberFormat="1" applyFont="1" applyFill="1" applyBorder="1" applyAlignment="1">
      <alignment horizontal="center" vertical="center" wrapText="1"/>
    </xf>
    <xf numFmtId="0" fontId="33" fillId="11" borderId="3" xfId="0" applyFont="1" applyFill="1" applyBorder="1" applyAlignment="1">
      <alignment horizontal="center" vertical="center" wrapText="1"/>
    </xf>
    <xf numFmtId="0" fontId="33" fillId="11" borderId="5" xfId="0" applyFont="1" applyFill="1" applyBorder="1" applyAlignment="1">
      <alignment vertical="center" wrapText="1"/>
    </xf>
    <xf numFmtId="0" fontId="33" fillId="0" borderId="3" xfId="0" applyFont="1" applyBorder="1" applyAlignment="1">
      <alignment horizontal="right" vertical="center" wrapText="1"/>
    </xf>
    <xf numFmtId="4" fontId="4" fillId="0" borderId="3" xfId="0" applyNumberFormat="1" applyFont="1" applyFill="1" applyBorder="1" applyAlignment="1">
      <alignment horizontal="right" vertical="center" wrapText="1"/>
    </xf>
    <xf numFmtId="0" fontId="33" fillId="0" borderId="3" xfId="0" applyFont="1" applyBorder="1" applyAlignment="1">
      <alignment horizontal="right" vertical="center"/>
    </xf>
    <xf numFmtId="0" fontId="4" fillId="0" borderId="0" xfId="0" applyFont="1" applyBorder="1" applyAlignment="1">
      <alignment horizontal="right" vertical="center"/>
    </xf>
    <xf numFmtId="0" fontId="4" fillId="0" borderId="0" xfId="0" applyFont="1" applyFill="1" applyBorder="1" applyAlignment="1">
      <alignment horizontal="right" vertical="center" wrapText="1"/>
    </xf>
    <xf numFmtId="4" fontId="4" fillId="11" borderId="3" xfId="0" applyNumberFormat="1" applyFont="1" applyFill="1" applyBorder="1" applyAlignment="1">
      <alignment horizontal="right" vertical="center" wrapText="1"/>
    </xf>
    <xf numFmtId="0" fontId="29" fillId="0" borderId="0" xfId="0" applyFont="1" applyBorder="1"/>
    <xf numFmtId="0" fontId="33" fillId="11" borderId="3" xfId="0" applyFont="1" applyFill="1" applyBorder="1" applyAlignment="1">
      <alignment horizontal="right" vertical="center" wrapText="1"/>
    </xf>
    <xf numFmtId="4" fontId="31" fillId="0" borderId="3" xfId="0" applyNumberFormat="1" applyFont="1" applyBorder="1" applyAlignment="1">
      <alignment horizontal="right" vertical="center" wrapText="1"/>
    </xf>
    <xf numFmtId="4" fontId="7" fillId="11" borderId="3" xfId="0" applyNumberFormat="1" applyFont="1" applyFill="1" applyBorder="1" applyAlignment="1">
      <alignment horizontal="center" vertical="center" wrapText="1"/>
    </xf>
    <xf numFmtId="0" fontId="20" fillId="13" borderId="3" xfId="0" quotePrefix="1" applyFont="1" applyFill="1" applyBorder="1" applyAlignment="1">
      <alignment horizontal="left" vertical="center" wrapText="1"/>
    </xf>
    <xf numFmtId="0" fontId="35" fillId="0" borderId="0" xfId="0" applyFont="1"/>
    <xf numFmtId="0" fontId="38" fillId="0" borderId="0" xfId="0" applyFont="1"/>
  </cellXfs>
  <cellStyles count="4">
    <cellStyle name="Κανονικό" xfId="0" builtinId="0"/>
    <cellStyle name="Κόμμα 2" xfId="2"/>
    <cellStyle name="Νομισματική μονάδα 2" xfId="3"/>
    <cellStyle name="Υπερ-σύνδεση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161925</xdr:colOff>
      <xdr:row>10</xdr:row>
      <xdr:rowOff>9525</xdr:rowOff>
    </xdr:from>
    <xdr:to>
      <xdr:col>2</xdr:col>
      <xdr:colOff>268605</xdr:colOff>
      <xdr:row>13</xdr:row>
      <xdr:rowOff>70485</xdr:rowOff>
    </xdr:to>
    <xdr:pic>
      <xdr:nvPicPr>
        <xdr:cNvPr id="2" name="Εικόνα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161925" y="3371850"/>
          <a:ext cx="1076325" cy="5467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367665</xdr:colOff>
      <xdr:row>10</xdr:row>
      <xdr:rowOff>70485</xdr:rowOff>
    </xdr:from>
    <xdr:to>
      <xdr:col>3</xdr:col>
      <xdr:colOff>1884045</xdr:colOff>
      <xdr:row>13</xdr:row>
      <xdr:rowOff>78105</xdr:rowOff>
    </xdr:to>
    <xdr:pic>
      <xdr:nvPicPr>
        <xdr:cNvPr id="3" name="Εικόνα 3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a:xfrm>
          <a:off x="1337310" y="3432810"/>
          <a:ext cx="2907665" cy="4933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9525</xdr:colOff>
      <xdr:row>34</xdr:row>
      <xdr:rowOff>0</xdr:rowOff>
    </xdr:from>
    <xdr:to>
      <xdr:col>2</xdr:col>
      <xdr:colOff>687705</xdr:colOff>
      <xdr:row>37</xdr:row>
      <xdr:rowOff>60960</xdr:rowOff>
    </xdr:to>
    <xdr:pic>
      <xdr:nvPicPr>
        <xdr:cNvPr id="2" name="Εικόνα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224790" y="10648315"/>
          <a:ext cx="1060450" cy="5467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786765</xdr:colOff>
      <xdr:row>34</xdr:row>
      <xdr:rowOff>60960</xdr:rowOff>
    </xdr:from>
    <xdr:to>
      <xdr:col>3</xdr:col>
      <xdr:colOff>1655445</xdr:colOff>
      <xdr:row>37</xdr:row>
      <xdr:rowOff>68580</xdr:rowOff>
    </xdr:to>
    <xdr:pic>
      <xdr:nvPicPr>
        <xdr:cNvPr id="3" name="Εικόνα 3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a:xfrm>
          <a:off x="1384300" y="10709275"/>
          <a:ext cx="2926080" cy="4933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31</xdr:row>
      <xdr:rowOff>0</xdr:rowOff>
    </xdr:from>
    <xdr:to>
      <xdr:col>2</xdr:col>
      <xdr:colOff>539058</xdr:colOff>
      <xdr:row>34</xdr:row>
      <xdr:rowOff>51435</xdr:rowOff>
    </xdr:to>
    <xdr:pic>
      <xdr:nvPicPr>
        <xdr:cNvPr id="2" name="Εικόνα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127000" y="9406890"/>
          <a:ext cx="1067435" cy="5372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638118</xdr:colOff>
      <xdr:row>31</xdr:row>
      <xdr:rowOff>60960</xdr:rowOff>
    </xdr:from>
    <xdr:to>
      <xdr:col>2</xdr:col>
      <xdr:colOff>3512820</xdr:colOff>
      <xdr:row>34</xdr:row>
      <xdr:rowOff>59055</xdr:rowOff>
    </xdr:to>
    <xdr:pic>
      <xdr:nvPicPr>
        <xdr:cNvPr id="3" name="Εικόνα 3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a:xfrm>
          <a:off x="1293495" y="9467850"/>
          <a:ext cx="2875280" cy="4838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614673</xdr:colOff>
      <xdr:row>6</xdr:row>
      <xdr:rowOff>19790</xdr:rowOff>
    </xdr:from>
    <xdr:to>
      <xdr:col>25</xdr:col>
      <xdr:colOff>47625</xdr:colOff>
      <xdr:row>91</xdr:row>
      <xdr:rowOff>66675</xdr:rowOff>
    </xdr:to>
    <xdr:sp macro="" textlink="">
      <xdr:nvSpPr>
        <xdr:cNvPr id="2" name="sxolia_anadoxou"/>
        <xdr:cNvSpPr txBox="1">
          <a:spLocks noChangeArrowheads="1"/>
        </xdr:cNvSpPr>
      </xdr:nvSpPr>
      <xdr:spPr>
        <a:xfrm>
          <a:off x="614045" y="1256030"/>
          <a:ext cx="14797405" cy="12353290"/>
        </a:xfrm>
        <a:prstGeom prst="rect">
          <a:avLst/>
        </a:prstGeom>
        <a:solidFill>
          <a:srgbClr val="FFFFCC"/>
        </a:solidFill>
        <a:ln w="3175">
          <a:solidFill>
            <a:srgbClr val="333333"/>
          </a:solidFill>
          <a:miter lim="800000"/>
        </a:ln>
        <a:effectLst>
          <a:outerShdw dist="81320" dir="19280412" algn="ctr" rotWithShape="0">
            <a:srgbClr val="808080">
              <a:alpha val="50000"/>
            </a:srgbClr>
          </a:outerShdw>
        </a:effectLst>
      </xdr:spPr>
      <xdr:txBody>
        <a:bodyPr/>
        <a:lstStyle/>
        <a:p>
          <a:pPr marL="0" indent="0">
            <a:buFontTx/>
            <a:buNone/>
          </a:pPr>
          <a:r>
            <a:rPr lang="el-GR" sz="1050" b="1" u="sng" baseline="0">
              <a:latin typeface="+mn-lt"/>
              <a:ea typeface="Tahoma" panose="020B0604030504040204" pitchFamily="34" charset="0"/>
              <a:cs typeface="Tahoma" panose="020B0604030504040204" pitchFamily="34" charset="0"/>
            </a:rPr>
            <a:t>Αναλυτική Περιγραφή</a:t>
          </a:r>
          <a:endParaRPr lang="el-GR" sz="1050" u="sng" baseline="0">
            <a:latin typeface="+mn-lt"/>
            <a:ea typeface="Tahoma" panose="020B0604030504040204" pitchFamily="34" charset="0"/>
            <a:cs typeface="Tahoma" panose="020B0604030504040204" pitchFamily="34" charset="0"/>
          </a:endParaRPr>
        </a:p>
        <a:p>
          <a:pPr marL="0" indent="0">
            <a:buFontTx/>
            <a:buNone/>
          </a:pPr>
          <a:r>
            <a:rPr lang="el-GR" sz="1050" baseline="0">
              <a:latin typeface="+mn-lt"/>
              <a:ea typeface="Tahoma" panose="020B0604030504040204" pitchFamily="34" charset="0"/>
              <a:cs typeface="Tahoma" panose="020B0604030504040204" pitchFamily="34" charset="0"/>
            </a:rPr>
            <a:t> </a:t>
          </a:r>
          <a:endParaRPr lang="en-US" sz="1050" baseline="0">
            <a:latin typeface="+mn-lt"/>
            <a:ea typeface="Tahoma" panose="020B0604030504040204" pitchFamily="34" charset="0"/>
            <a:cs typeface="Tahoma" panose="020B0604030504040204" pitchFamily="34" charset="0"/>
          </a:endParaRPr>
        </a:p>
        <a:p>
          <a:pPr marL="0" marR="0" lvl="0" indent="0" defTabSz="914400" eaLnBrk="1" fontAlgn="auto" latinLnBrk="0" hangingPunct="1">
            <a:lnSpc>
              <a:spcPct val="100000"/>
            </a:lnSpc>
            <a:spcBef>
              <a:spcPts val="0"/>
            </a:spcBef>
            <a:spcAft>
              <a:spcPts val="0"/>
            </a:spcAft>
            <a:buClrTx/>
            <a:buSzTx/>
            <a:buFontTx/>
            <a:buNone/>
            <a:defRPr/>
          </a:pPr>
          <a:r>
            <a:rPr lang="el-GR" sz="1050" baseline="0">
              <a:latin typeface="+mn-lt"/>
              <a:ea typeface="Tahoma" panose="020B0604030504040204" pitchFamily="34" charset="0"/>
              <a:cs typeface="Tahoma" panose="020B0604030504040204" pitchFamily="34" charset="0"/>
            </a:rPr>
            <a:t>Η Πράξη αφορά στη συνέχιση λειτουργίας της Δομής ΚΔΗΦ - ΑμεΑ “</a:t>
          </a:r>
          <a:r>
            <a:rPr lang="el-GR" sz="1050" b="1" baseline="0">
              <a:solidFill>
                <a:srgbClr val="C00000"/>
              </a:solidFill>
              <a:latin typeface="+mn-lt"/>
              <a:ea typeface="Tahoma" panose="020B0604030504040204" pitchFamily="34" charset="0"/>
              <a:cs typeface="Tahoma" panose="020B0604030504040204" pitchFamily="34" charset="0"/>
            </a:rPr>
            <a:t>++++</a:t>
          </a:r>
          <a:r>
            <a:rPr lang="el-GR" sz="1050" baseline="0">
              <a:solidFill>
                <a:sysClr val="windowText" lastClr="000000"/>
              </a:solidFill>
              <a:latin typeface="+mn-lt"/>
              <a:ea typeface="Tahoma" panose="020B0604030504040204" pitchFamily="34" charset="0"/>
              <a:cs typeface="Tahoma" panose="020B0604030504040204" pitchFamily="34" charset="0"/>
            </a:rPr>
            <a:t>”</a:t>
          </a:r>
          <a:r>
            <a:rPr lang="el-GR" sz="1050" b="1" baseline="0">
              <a:solidFill>
                <a:srgbClr val="C00000"/>
              </a:solidFill>
              <a:latin typeface="+mn-lt"/>
              <a:ea typeface="Tahoma" panose="020B0604030504040204" pitchFamily="34" charset="0"/>
              <a:cs typeface="Tahoma" panose="020B0604030504040204" pitchFamily="34" charset="0"/>
            </a:rPr>
            <a:t> </a:t>
          </a:r>
          <a:r>
            <a:rPr lang="el-GR" sz="1050" baseline="0">
              <a:latin typeface="+mn-lt"/>
              <a:ea typeface="Tahoma" panose="020B0604030504040204" pitchFamily="34" charset="0"/>
              <a:cs typeface="Tahoma" panose="020B0604030504040204" pitchFamily="34" charset="0"/>
            </a:rPr>
            <a:t>στην </a:t>
          </a:r>
          <a:r>
            <a:rPr lang="el-GR" sz="1050" baseline="0">
              <a:effectLst/>
              <a:latin typeface="+mn-lt"/>
              <a:ea typeface="+mn-ea"/>
              <a:cs typeface="+mn-cs"/>
            </a:rPr>
            <a:t>Προγραμματική Περίοδο ΕΣΠΑ 2021-2027, με χρηματοδότηση από πόρους του Ευρωπαϊκού Κοινωνικού Ταμείου+ (ΕΚΤ+) του Προγράμματος "Αττική", στο πλαίσιο του Στόχου Πολιτικής 04, τηρώντας τις προδιαγραφές, όρους, προϋποθέσεις της Πρόσκλησης αττ029- Α/Α ΟΠΣ 3046, όπως ισχύει καθώς και του αντίστοιχου θεσμικού πλαισίου όπως ισχύει. </a:t>
          </a:r>
          <a:endParaRPr lang="el-GR" sz="1050">
            <a:effectLst/>
            <a:latin typeface="+mn-lt"/>
          </a:endParaRPr>
        </a:p>
        <a:p>
          <a:pPr marL="0" indent="0">
            <a:buFontTx/>
            <a:buNone/>
          </a:pPr>
          <a:endParaRPr lang="el-GR" sz="1050" baseline="0">
            <a:latin typeface="+mn-lt"/>
            <a:ea typeface="Tahoma" panose="020B0604030504040204" pitchFamily="34" charset="0"/>
            <a:cs typeface="Tahoma" panose="020B0604030504040204" pitchFamily="34" charset="0"/>
          </a:endParaRPr>
        </a:p>
        <a:p>
          <a:pPr marL="0" indent="0">
            <a:buFontTx/>
            <a:buNone/>
          </a:pPr>
          <a:r>
            <a:rPr lang="el-GR" sz="1050" baseline="0">
              <a:latin typeface="+mn-lt"/>
              <a:ea typeface="Tahoma" panose="020B0604030504040204" pitchFamily="34" charset="0"/>
              <a:cs typeface="Tahoma" panose="020B0604030504040204" pitchFamily="34" charset="0"/>
            </a:rPr>
            <a:t>Ο Δικαιούχος </a:t>
          </a:r>
          <a:r>
            <a:rPr lang="el-GR" sz="1050" b="1" baseline="0">
              <a:solidFill>
                <a:srgbClr val="C00000"/>
              </a:solidFill>
              <a:latin typeface="+mn-lt"/>
              <a:ea typeface="Tahoma" panose="020B0604030504040204" pitchFamily="34" charset="0"/>
              <a:cs typeface="Tahoma" panose="020B0604030504040204" pitchFamily="34" charset="0"/>
            </a:rPr>
            <a:t>+++ </a:t>
          </a:r>
          <a:r>
            <a:rPr lang="el-GR" sz="1050" b="0" baseline="0">
              <a:solidFill>
                <a:sysClr val="windowText" lastClr="000000"/>
              </a:solidFill>
              <a:latin typeface="+mn-lt"/>
              <a:ea typeface="Tahoma" panose="020B0604030504040204" pitchFamily="34" charset="0"/>
              <a:cs typeface="Tahoma" panose="020B0604030504040204" pitchFamily="34" charset="0"/>
            </a:rPr>
            <a:t>πρέπει να εξασφαλίζει τα κάτωθι:</a:t>
          </a:r>
        </a:p>
        <a:p>
          <a:pPr marL="0" indent="0">
            <a:buFontTx/>
            <a:buNone/>
          </a:pPr>
          <a:endParaRPr lang="el-GR" sz="1050" b="0" baseline="0">
            <a:solidFill>
              <a:sysClr val="windowText" lastClr="000000"/>
            </a:solidFill>
            <a:latin typeface="+mn-lt"/>
            <a:ea typeface="Tahoma" panose="020B0604030504040204" pitchFamily="34" charset="0"/>
            <a:cs typeface="Tahoma" panose="020B0604030504040204" pitchFamily="34" charset="0"/>
          </a:endParaRPr>
        </a:p>
        <a:p>
          <a:pPr marL="0" indent="0">
            <a:buFontTx/>
            <a:buNone/>
          </a:pPr>
          <a:r>
            <a:rPr lang="el-GR" sz="1050" b="1" baseline="0">
              <a:solidFill>
                <a:sysClr val="windowText" lastClr="000000"/>
              </a:solidFill>
              <a:latin typeface="+mn-lt"/>
              <a:ea typeface="Tahoma" panose="020B0604030504040204" pitchFamily="34" charset="0"/>
              <a:cs typeface="Tahoma" panose="020B0604030504040204" pitchFamily="34" charset="0"/>
            </a:rPr>
            <a:t>Α) </a:t>
          </a:r>
          <a:r>
            <a:rPr lang="el-GR" sz="1050" b="0" baseline="0">
              <a:solidFill>
                <a:sysClr val="windowText" lastClr="000000"/>
              </a:solidFill>
              <a:latin typeface="+mn-lt"/>
              <a:ea typeface="Tahoma" panose="020B0604030504040204" pitchFamily="34" charset="0"/>
              <a:cs typeface="Tahoma" panose="020B0604030504040204" pitchFamily="34" charset="0"/>
            </a:rPr>
            <a:t>Την παροχή υπηρεσιών ημερήσιας φροντίδας και παραμονής σε άτομα με αναπηρίες, σύμφωνα με το σημείο 1, του άρθρου 1 της ΥΑ 20745/2023 [ΦΕΚ 1390/Β/09.03.2023]. </a:t>
          </a:r>
          <a:r>
            <a:rPr lang="el-GR" sz="1050" baseline="0">
              <a:effectLst/>
              <a:latin typeface="+mn-lt"/>
              <a:ea typeface="+mn-ea"/>
              <a:cs typeface="+mn-cs"/>
            </a:rPr>
            <a:t>Οι υπηρεσίες παρέχονται τουλάχιστον για 4 και όχι πάνω από 8 ώρες για κάθε ωφελούμενο ανά ημέρα, κατά τις εργάσιμες ημέρες, περιλαμβανομένης της μεταφοράς των ωφελούμενων από και προς τη Δομή.</a:t>
          </a:r>
          <a:endParaRPr lang="el-GR" sz="1050" b="0" baseline="0">
            <a:solidFill>
              <a:sysClr val="windowText" lastClr="000000"/>
            </a:solidFill>
            <a:latin typeface="+mn-lt"/>
            <a:ea typeface="Tahoma" panose="020B0604030504040204" pitchFamily="34" charset="0"/>
            <a:cs typeface="Tahoma" panose="020B0604030504040204" pitchFamily="34" charset="0"/>
          </a:endParaRPr>
        </a:p>
        <a:p>
          <a:pPr marL="0" indent="0">
            <a:buFontTx/>
            <a:buNone/>
          </a:pPr>
          <a:endParaRPr lang="el-GR" sz="1050" b="0" baseline="0">
            <a:solidFill>
              <a:sysClr val="windowText" lastClr="000000"/>
            </a:solidFill>
            <a:latin typeface="+mn-lt"/>
            <a:ea typeface="Tahoma" panose="020B0604030504040204" pitchFamily="34" charset="0"/>
            <a:cs typeface="Tahoma" panose="020B0604030504040204" pitchFamily="34" charset="0"/>
          </a:endParaRPr>
        </a:p>
        <a:p>
          <a:pPr marL="0" indent="0">
            <a:buFontTx/>
            <a:buNone/>
          </a:pPr>
          <a:r>
            <a:rPr lang="el-GR" sz="1050" b="1" baseline="0">
              <a:solidFill>
                <a:sysClr val="windowText" lastClr="000000"/>
              </a:solidFill>
              <a:latin typeface="+mn-lt"/>
              <a:ea typeface="Tahoma" panose="020B0604030504040204" pitchFamily="34" charset="0"/>
              <a:cs typeface="Tahoma" panose="020B0604030504040204" pitchFamily="34" charset="0"/>
            </a:rPr>
            <a:t>Β) </a:t>
          </a:r>
          <a:r>
            <a:rPr lang="el-GR" sz="1050" baseline="0">
              <a:latin typeface="+mn-lt"/>
              <a:ea typeface="Tahoma" panose="020B0604030504040204" pitchFamily="34" charset="0"/>
              <a:cs typeface="Tahoma" panose="020B0604030504040204" pitchFamily="34" charset="0"/>
            </a:rPr>
            <a:t>Την υλοποίηση δράσεων δικτύωσης και συνεργασίας με κοινωνικούς φορείς / φορείς παροχής κοινωνικών υπηρεσιών, τα Κέντρα Κοινότητας , άλλες δομές παροχής παρεμφερών υπηρεσιών και την τοπική κοινότητα γενικότερα (π.χ. δήμους, αθλητικούς, πολιτιστικούς ή άλλου είδους συλλόγους, εκπαιδευτική κοινότητα κτλ), με στόχο τη διασύνδεση των δομών με την τοπική κοινότητα, την ένταξη των ωφελουμένων σε αυτήν και συνεπώς την ενίσχυση της κοινωνικής συνοχής σε τοπικό επίπεδο.</a:t>
          </a:r>
        </a:p>
        <a:p>
          <a:pPr marL="0" indent="0">
            <a:buFontTx/>
            <a:buNone/>
          </a:pPr>
          <a:endParaRPr lang="el-GR" sz="1050" baseline="0">
            <a:latin typeface="+mn-lt"/>
            <a:ea typeface="Tahoma" panose="020B0604030504040204" pitchFamily="34" charset="0"/>
            <a:cs typeface="Tahoma" panose="020B0604030504040204" pitchFamily="34" charset="0"/>
          </a:endParaRPr>
        </a:p>
        <a:p>
          <a:pPr marL="0" marR="0" lvl="0" indent="0" defTabSz="914400" eaLnBrk="1" fontAlgn="auto" latinLnBrk="0" hangingPunct="1">
            <a:lnSpc>
              <a:spcPct val="100000"/>
            </a:lnSpc>
            <a:spcBef>
              <a:spcPts val="0"/>
            </a:spcBef>
            <a:spcAft>
              <a:spcPts val="0"/>
            </a:spcAft>
            <a:buClrTx/>
            <a:buSzTx/>
            <a:buFontTx/>
            <a:buNone/>
            <a:defRPr/>
          </a:pPr>
          <a:r>
            <a:rPr lang="el-GR" sz="1050" b="1" i="1" baseline="0">
              <a:solidFill>
                <a:srgbClr val="C00000"/>
              </a:solidFill>
              <a:effectLst/>
              <a:latin typeface="+mn-lt"/>
              <a:ea typeface="+mn-ea"/>
              <a:cs typeface="+mn-cs"/>
            </a:rPr>
            <a:t>Ο Δικαιουχος σε αυτό το σημείο πρέπει να περιγράψει/αναλύσει </a:t>
          </a:r>
          <a:r>
            <a:rPr lang="el-GR" sz="1050" b="1" i="1" u="sng" baseline="0">
              <a:solidFill>
                <a:srgbClr val="C00000"/>
              </a:solidFill>
              <a:effectLst/>
              <a:latin typeface="+mn-lt"/>
              <a:ea typeface="+mn-ea"/>
              <a:cs typeface="+mn-cs"/>
            </a:rPr>
            <a:t>ΣΥΝΟΠΤΙΚΑ</a:t>
          </a:r>
          <a:r>
            <a:rPr lang="el-GR" sz="1050" b="1" i="1" baseline="0">
              <a:solidFill>
                <a:srgbClr val="C00000"/>
              </a:solidFill>
              <a:effectLst/>
              <a:latin typeface="+mn-lt"/>
              <a:ea typeface="+mn-ea"/>
              <a:cs typeface="+mn-cs"/>
            </a:rPr>
            <a:t> τις Υπηρεσίες Ημερήσιας Φροντίδας και Παραμονής, οι οποίες παρέχονται από τη Δομή</a:t>
          </a:r>
          <a:r>
            <a:rPr lang="en-US" altLang="el-GR" sz="1050" b="1" i="1" baseline="0">
              <a:solidFill>
                <a:srgbClr val="C00000"/>
              </a:solidFill>
              <a:effectLst/>
              <a:latin typeface="+mn-lt"/>
              <a:ea typeface="+mn-ea"/>
              <a:cs typeface="+mn-cs"/>
            </a:rPr>
            <a:t>. </a:t>
          </a:r>
          <a:r>
            <a:rPr lang="el-GR" altLang="en-US" sz="1050" b="1" i="1" baseline="0">
              <a:solidFill>
                <a:srgbClr val="C00000"/>
              </a:solidFill>
              <a:effectLst/>
              <a:latin typeface="+mn-lt"/>
              <a:ea typeface="+mn-ea"/>
              <a:cs typeface="+mn-cs"/>
            </a:rPr>
            <a:t>Επίσης, πρέπει να περιγραφούν και οι υπηρεσίες που </a:t>
          </a:r>
          <a:r>
            <a:rPr lang="el-GR" sz="1050" b="1" i="1" baseline="0">
              <a:solidFill>
                <a:srgbClr val="C00000"/>
              </a:solidFill>
              <a:effectLst/>
              <a:latin typeface="+mn-lt"/>
              <a:ea typeface="+mn-ea"/>
              <a:cs typeface="+mn-cs"/>
            </a:rPr>
            <a:t>θα παρέχονται σε συνεργασία με άλλους Φορείς στο πλαίσιο των Δράσεων Δικτύωσης. </a:t>
          </a:r>
        </a:p>
        <a:p>
          <a:pPr marL="0" marR="0" lvl="0" indent="0" defTabSz="914400" eaLnBrk="1" fontAlgn="auto" latinLnBrk="0" hangingPunct="1">
            <a:lnSpc>
              <a:spcPct val="100000"/>
            </a:lnSpc>
            <a:spcBef>
              <a:spcPts val="0"/>
            </a:spcBef>
            <a:spcAft>
              <a:spcPts val="0"/>
            </a:spcAft>
            <a:buClrTx/>
            <a:buSzTx/>
            <a:buFontTx/>
            <a:buNone/>
            <a:defRPr/>
          </a:pPr>
          <a:endParaRPr lang="el-GR" sz="1050" b="1" i="1" baseline="0">
            <a:solidFill>
              <a:srgbClr val="C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defRPr/>
          </a:pPr>
          <a:r>
            <a:rPr lang="el-GR" sz="1050" b="1" i="1" baseline="0">
              <a:solidFill>
                <a:srgbClr val="C00000"/>
              </a:solidFill>
              <a:effectLst/>
              <a:latin typeface="+mn-lt"/>
              <a:ea typeface="+mn-ea"/>
              <a:cs typeface="+mn-cs"/>
            </a:rPr>
            <a:t>+++</a:t>
          </a:r>
        </a:p>
        <a:p>
          <a:pPr marL="0" marR="0" lvl="0" indent="0" defTabSz="914400" eaLnBrk="1" fontAlgn="auto" latinLnBrk="0" hangingPunct="1">
            <a:lnSpc>
              <a:spcPct val="100000"/>
            </a:lnSpc>
            <a:spcBef>
              <a:spcPts val="0"/>
            </a:spcBef>
            <a:spcAft>
              <a:spcPts val="0"/>
            </a:spcAft>
            <a:buClrTx/>
            <a:buSzTx/>
            <a:buFontTx/>
            <a:buNone/>
            <a:defRPr/>
          </a:pPr>
          <a:r>
            <a:rPr lang="el-GR" sz="1050" b="1" i="1" baseline="0">
              <a:solidFill>
                <a:srgbClr val="C00000"/>
              </a:solidFill>
              <a:effectLst/>
              <a:latin typeface="+mn-lt"/>
              <a:ea typeface="+mn-ea"/>
              <a:cs typeface="+mn-cs"/>
            </a:rPr>
            <a:t></a:t>
          </a:r>
          <a:endParaRPr lang="el-GR" sz="1050" b="0" i="1" u="sng" baseline="0">
            <a:solidFill>
              <a:srgbClr val="C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defRPr/>
          </a:pPr>
          <a:endParaRPr lang="el-GR" sz="1050" b="0" i="1" u="sng" baseline="0">
            <a:solidFill>
              <a:srgbClr val="C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defRPr/>
          </a:pPr>
          <a:r>
            <a:rPr lang="el-GR" sz="1050" b="0" i="1" u="sng" baseline="0">
              <a:solidFill>
                <a:srgbClr val="C00000"/>
              </a:solidFill>
              <a:effectLst/>
              <a:latin typeface="+mn-lt"/>
              <a:ea typeface="+mn-ea"/>
              <a:cs typeface="+mn-cs"/>
            </a:rPr>
            <a:t>Επισημαίνεται ότι </a:t>
          </a:r>
          <a:r>
            <a:rPr lang="el-GR" sz="1050" b="1" i="1" u="sng" baseline="0">
              <a:solidFill>
                <a:srgbClr val="C00000"/>
              </a:solidFill>
              <a:effectLst/>
              <a:latin typeface="+mn-lt"/>
              <a:ea typeface="+mn-ea"/>
              <a:cs typeface="+mn-cs"/>
            </a:rPr>
            <a:t>αναλυτική περιγραφή των ανωτέρω </a:t>
          </a:r>
          <a:r>
            <a:rPr lang="el-GR" sz="1050" b="0" i="1" u="sng" baseline="0">
              <a:solidFill>
                <a:srgbClr val="C00000"/>
              </a:solidFill>
              <a:effectLst/>
              <a:latin typeface="+mn-lt"/>
              <a:ea typeface="+mn-ea"/>
              <a:cs typeface="+mn-cs"/>
            </a:rPr>
            <a:t>γίνεται </a:t>
          </a:r>
          <a:r>
            <a:rPr lang="el-GR" sz="1050" b="0" u="sng" baseline="0">
              <a:solidFill>
                <a:srgbClr val="C00000"/>
              </a:solidFill>
              <a:effectLst/>
              <a:latin typeface="+mn-lt"/>
              <a:ea typeface="+mn-ea"/>
              <a:cs typeface="+mn-cs"/>
            </a:rPr>
            <a:t>στα επισυναπτόμενα, απο τον Δικαιούχο στο Τεχνικό Δελτίο Πράξης (ΤΔΠ), εγγράφων </a:t>
          </a:r>
          <a:r>
            <a:rPr lang="en-US" altLang="el-GR" sz="1050" b="0" u="sng" baseline="0">
              <a:solidFill>
                <a:srgbClr val="C00000"/>
              </a:solidFill>
              <a:effectLst/>
              <a:latin typeface="+mn-lt"/>
              <a:ea typeface="+mn-ea"/>
              <a:cs typeface="+mn-cs"/>
            </a:rPr>
            <a:t>:</a:t>
          </a:r>
          <a:r>
            <a:rPr lang="el-GR" altLang="en-US" sz="1050" b="0" u="sng" baseline="0">
              <a:solidFill>
                <a:srgbClr val="C00000"/>
              </a:solidFill>
              <a:effectLst/>
              <a:latin typeface="+mn-lt"/>
              <a:ea typeface="+mn-ea"/>
              <a:cs typeface="+mn-cs"/>
            </a:rPr>
            <a:t> α) </a:t>
          </a:r>
          <a:r>
            <a:rPr lang="el-GR" sz="1050" b="0" u="sng" baseline="0">
              <a:solidFill>
                <a:srgbClr val="C00000"/>
              </a:solidFill>
              <a:effectLst/>
              <a:latin typeface="+mn-lt"/>
              <a:ea typeface="+mn-ea"/>
              <a:cs typeface="+mn-cs"/>
            </a:rPr>
            <a:t>Σχέδιο Παροχής Υπηρεσιών Ημερήσιας Φροντίδας και Παραμονής, β) Σχέδιο Δικτύωσης</a:t>
          </a:r>
          <a:r>
            <a:rPr lang="en-US" altLang="el-GR" sz="1050" b="0" u="sng" baseline="0">
              <a:solidFill>
                <a:srgbClr val="C00000"/>
              </a:solidFill>
              <a:effectLst/>
              <a:latin typeface="+mn-lt"/>
              <a:ea typeface="+mn-ea"/>
              <a:cs typeface="+mn-cs"/>
            </a:rPr>
            <a:t> </a:t>
          </a:r>
          <a:r>
            <a:rPr lang="el-GR" sz="1050" baseline="0">
              <a:solidFill>
                <a:srgbClr val="C00000"/>
              </a:solidFill>
              <a:effectLst/>
              <a:latin typeface="+mn-lt"/>
              <a:ea typeface="+mn-ea"/>
              <a:cs typeface="+mn-cs"/>
            </a:rPr>
            <a:t>.</a:t>
          </a:r>
        </a:p>
        <a:p>
          <a:pPr marL="0" marR="0" lvl="0" indent="0" defTabSz="914400" eaLnBrk="1" fontAlgn="auto" latinLnBrk="0" hangingPunct="1">
            <a:lnSpc>
              <a:spcPct val="100000"/>
            </a:lnSpc>
            <a:spcBef>
              <a:spcPts val="0"/>
            </a:spcBef>
            <a:spcAft>
              <a:spcPts val="0"/>
            </a:spcAft>
            <a:buClrTx/>
            <a:buSzTx/>
            <a:buFontTx/>
            <a:buNone/>
            <a:defRPr/>
          </a:pPr>
          <a:endParaRPr lang="el-GR" sz="1050" b="1" u="sng" baseline="0">
            <a:solidFill>
              <a:srgbClr val="C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defRPr/>
          </a:pPr>
          <a:endParaRPr lang="el-GR" sz="1050" b="1" u="sng" baseline="0">
            <a:latin typeface="+mn-lt"/>
            <a:ea typeface="Tahoma" panose="020B0604030504040204" pitchFamily="34" charset="0"/>
            <a:cs typeface="Tahoma" panose="020B0604030504040204" pitchFamily="34" charset="0"/>
          </a:endParaRPr>
        </a:p>
        <a:p>
          <a:pPr marL="0" indent="0">
            <a:buFontTx/>
            <a:buNone/>
          </a:pPr>
          <a:r>
            <a:rPr lang="el-GR" sz="1050" b="1" u="sng" baseline="0">
              <a:latin typeface="+mn-lt"/>
              <a:ea typeface="Tahoma" panose="020B0604030504040204" pitchFamily="34" charset="0"/>
              <a:cs typeface="Tahoma" panose="020B0604030504040204" pitchFamily="34" charset="0"/>
            </a:rPr>
            <a:t>Ωφελούμενοι - Δυναμικότητα Δομής</a:t>
          </a:r>
        </a:p>
        <a:p>
          <a:pPr marL="0" indent="0">
            <a:buFontTx/>
            <a:buNone/>
          </a:pPr>
          <a:endParaRPr lang="el-GR" sz="1050" baseline="0">
            <a:latin typeface="+mn-lt"/>
            <a:ea typeface="Tahoma" panose="020B0604030504040204" pitchFamily="34" charset="0"/>
            <a:cs typeface="Tahoma" panose="020B0604030504040204" pitchFamily="34" charset="0"/>
          </a:endParaRPr>
        </a:p>
        <a:p>
          <a:pPr marL="0" indent="0">
            <a:buFontTx/>
            <a:buNone/>
          </a:pPr>
          <a:r>
            <a:rPr lang="el-GR" sz="1050">
              <a:effectLst/>
              <a:latin typeface="+mn-lt"/>
              <a:ea typeface="+mn-ea"/>
              <a:cs typeface="+mn-cs"/>
            </a:rPr>
            <a:t>Ωφελούμενοι είναι άτομα με οποιοδήποτε είδος αναπηρίας ή πολυαναπηρίας, οι οποίοι θα λαμβάνουν τις προαναφερόμενες παρεχόμενες υπηρεσίες στη Δομή. Η επιλογή των ωφελούμενων θα πραγματοποιείται από τον Δικαιούχο, κατόπιν της έκδοσης της Απόφασης Ένταξης από τη ΕΥΔΠ "Αττική". </a:t>
          </a:r>
        </a:p>
        <a:p>
          <a:pPr marL="0" indent="0">
            <a:buFontTx/>
            <a:buNone/>
          </a:pPr>
          <a:endParaRPr lang="el-GR" sz="1050">
            <a:effectLst/>
            <a:latin typeface="+mn-lt"/>
            <a:ea typeface="+mn-ea"/>
            <a:cs typeface="+mn-cs"/>
          </a:endParaRPr>
        </a:p>
        <a:p>
          <a:pPr marL="0" indent="0">
            <a:buFontTx/>
            <a:buNone/>
          </a:pPr>
          <a:r>
            <a:rPr lang="el-GR" sz="1050">
              <a:effectLst/>
              <a:latin typeface="+mn-lt"/>
              <a:ea typeface="+mn-ea"/>
              <a:cs typeface="+mn-cs"/>
            </a:rPr>
            <a:t>Η διαδικασία επιλογής, συμπεριλαμβανομένων των κριτηρίων επιλογής, της μοριοδότησης και των λοιπών παραμέτρων που θα πρέπει να λαμβάνονται υπόψη περιγράφονται στο</a:t>
          </a:r>
          <a:r>
            <a:rPr lang="el-GR" sz="1050" baseline="0">
              <a:effectLst/>
              <a:latin typeface="+mn-lt"/>
              <a:ea typeface="+mn-ea"/>
              <a:cs typeface="+mn-cs"/>
            </a:rPr>
            <a:t> </a:t>
          </a:r>
          <a:r>
            <a:rPr lang="el-GR" sz="1050" b="1" u="sng" baseline="0">
              <a:effectLst/>
              <a:latin typeface="+mn-lt"/>
              <a:ea typeface="+mn-ea"/>
              <a:cs typeface="+mn-cs"/>
            </a:rPr>
            <a:t>Πάραρτημα Επιλογής Ωφελουμένων</a:t>
          </a:r>
          <a:r>
            <a:rPr lang="el-GR" sz="1050" b="0" u="none" baseline="0">
              <a:effectLst/>
              <a:latin typeface="+mn-lt"/>
              <a:ea typeface="+mn-ea"/>
              <a:cs typeface="+mn-cs"/>
            </a:rPr>
            <a:t> </a:t>
          </a:r>
          <a:r>
            <a:rPr lang="el-GR" sz="1050" b="1" u="sng" baseline="0">
              <a:effectLst/>
              <a:latin typeface="+mn-lt"/>
              <a:ea typeface="+mn-ea"/>
              <a:cs typeface="+mn-cs"/>
            </a:rPr>
            <a:t> </a:t>
          </a:r>
          <a:r>
            <a:rPr lang="el-GR" sz="1050" baseline="0">
              <a:effectLst/>
              <a:latin typeface="+mn-lt"/>
              <a:ea typeface="+mn-ea"/>
              <a:cs typeface="+mn-cs"/>
            </a:rPr>
            <a:t>το οποίο βρίσκεται στο Συνοδευτικό Υλικό της πρόσκλησης αττ029 - Α/Α ΟΠΣ 3046, όπως ισχύει.</a:t>
          </a:r>
        </a:p>
        <a:p>
          <a:pPr marL="0" indent="0">
            <a:buFontTx/>
            <a:buNone/>
          </a:pPr>
          <a:endParaRPr lang="el-GR" sz="1050" baseline="0">
            <a:effectLst/>
            <a:latin typeface="+mn-lt"/>
            <a:ea typeface="+mn-ea"/>
            <a:cs typeface="+mn-cs"/>
          </a:endParaRPr>
        </a:p>
        <a:p>
          <a:pPr marL="0" indent="0">
            <a:buFontTx/>
            <a:buNone/>
          </a:pPr>
          <a:r>
            <a:rPr lang="el-GR" sz="1050" baseline="0">
              <a:effectLst/>
              <a:latin typeface="+mn-lt"/>
              <a:ea typeface="+mn-ea"/>
              <a:cs typeface="+mn-cs"/>
            </a:rPr>
            <a:t>Η Δυναμικότητας της Δομής ανέρχεται σε </a:t>
          </a:r>
          <a:r>
            <a:rPr lang="el-GR" sz="1050" b="1" baseline="0">
              <a:solidFill>
                <a:srgbClr val="C00000"/>
              </a:solidFill>
              <a:effectLst/>
              <a:latin typeface="+mn-lt"/>
              <a:ea typeface="+mn-ea"/>
              <a:cs typeface="+mn-cs"/>
            </a:rPr>
            <a:t>+++</a:t>
          </a:r>
          <a:r>
            <a:rPr lang="el-GR" sz="1050" baseline="0">
              <a:effectLst/>
              <a:latin typeface="+mn-lt"/>
              <a:ea typeface="+mn-ea"/>
              <a:cs typeface="+mn-cs"/>
            </a:rPr>
            <a:t> άτομα. </a:t>
          </a:r>
        </a:p>
        <a:p>
          <a:pPr marL="0" indent="0">
            <a:buFontTx/>
            <a:buNone/>
          </a:pPr>
          <a:r>
            <a:rPr lang="el-GR" sz="1050" b="1" i="1" baseline="0">
              <a:solidFill>
                <a:srgbClr val="C00000"/>
              </a:solidFill>
              <a:effectLst/>
              <a:latin typeface="+mn-lt"/>
              <a:ea typeface="+mn-ea"/>
              <a:cs typeface="+mn-cs"/>
            </a:rPr>
            <a:t>Επισημαίνεται ότι ο αριθμός ωφελουμένων της Δομης </a:t>
          </a:r>
          <a:r>
            <a:rPr lang="el-GR" sz="1050" b="1" i="1" u="sng" baseline="0">
              <a:solidFill>
                <a:srgbClr val="C00000"/>
              </a:solidFill>
              <a:effectLst/>
              <a:latin typeface="+mn-lt"/>
              <a:ea typeface="+mn-ea"/>
              <a:cs typeface="+mn-cs"/>
            </a:rPr>
            <a:t>παραμένει ο ίδιος</a:t>
          </a:r>
          <a:r>
            <a:rPr lang="el-GR" sz="1050" b="1" i="1" baseline="0">
              <a:solidFill>
                <a:srgbClr val="C00000"/>
              </a:solidFill>
              <a:effectLst/>
              <a:latin typeface="+mn-lt"/>
              <a:ea typeface="+mn-ea"/>
              <a:cs typeface="+mn-cs"/>
            </a:rPr>
            <a:t> με εκείνον της ΠΠ ΕΣΠΑ 2014-2020.</a:t>
          </a:r>
          <a:r>
            <a:rPr lang="el-GR" sz="1050" i="1" baseline="0">
              <a:effectLst/>
              <a:latin typeface="+mn-lt"/>
              <a:ea typeface="+mn-ea"/>
              <a:cs typeface="+mn-cs"/>
            </a:rPr>
            <a:t> </a:t>
          </a:r>
          <a:endParaRPr lang="el-GR" sz="1050" i="1" baseline="0">
            <a:latin typeface="+mn-lt"/>
            <a:ea typeface="Tahoma" panose="020B0604030504040204" pitchFamily="34" charset="0"/>
            <a:cs typeface="Tahoma" panose="020B0604030504040204" pitchFamily="34" charset="0"/>
          </a:endParaRPr>
        </a:p>
        <a:p>
          <a:pPr marL="0" indent="0">
            <a:buFontTx/>
            <a:buNone/>
          </a:pPr>
          <a:endParaRPr lang="el-GR" sz="1050" b="1" u="sng" baseline="0">
            <a:latin typeface="+mn-lt"/>
            <a:ea typeface="Tahoma" panose="020B0604030504040204" pitchFamily="34" charset="0"/>
            <a:cs typeface="Tahoma" panose="020B0604030504040204" pitchFamily="34" charset="0"/>
          </a:endParaRPr>
        </a:p>
        <a:p>
          <a:pPr marL="0" indent="0">
            <a:buFontTx/>
            <a:buNone/>
          </a:pPr>
          <a:endParaRPr lang="el-GR" sz="1050" b="1" u="sng" baseline="0">
            <a:latin typeface="+mn-lt"/>
            <a:ea typeface="Tahoma" panose="020B0604030504040204" pitchFamily="34" charset="0"/>
            <a:cs typeface="Tahoma" panose="020B0604030504040204" pitchFamily="34" charset="0"/>
          </a:endParaRPr>
        </a:p>
        <a:p>
          <a:pPr marL="0" indent="0">
            <a:buFontTx/>
            <a:buNone/>
          </a:pPr>
          <a:r>
            <a:rPr lang="el-GR" sz="1050" b="1" u="sng" baseline="0">
              <a:latin typeface="+mn-lt"/>
              <a:ea typeface="Tahoma" panose="020B0604030504040204" pitchFamily="34" charset="0"/>
              <a:cs typeface="Tahoma" panose="020B0604030504040204" pitchFamily="34" charset="0"/>
            </a:rPr>
            <a:t>Μεθοδολογία υλοποίησης</a:t>
          </a:r>
        </a:p>
        <a:p>
          <a:pPr marL="0" indent="0">
            <a:buFontTx/>
            <a:buNone/>
          </a:pPr>
          <a:r>
            <a:rPr lang="el-GR" sz="1050" baseline="0">
              <a:latin typeface="+mn-lt"/>
              <a:ea typeface="Tahoma" panose="020B0604030504040204" pitchFamily="34" charset="0"/>
              <a:cs typeface="Tahoma" panose="020B0604030504040204" pitchFamily="34" charset="0"/>
            </a:rPr>
            <a:t> </a:t>
          </a:r>
        </a:p>
        <a:p>
          <a:pPr marL="0" indent="0">
            <a:buFontTx/>
            <a:buNone/>
          </a:pPr>
          <a:r>
            <a:rPr lang="el-GR" sz="1050" baseline="0">
              <a:latin typeface="+mn-lt"/>
              <a:ea typeface="Tahoma" panose="020B0604030504040204" pitchFamily="34" charset="0"/>
              <a:cs typeface="Tahoma" panose="020B0604030504040204" pitchFamily="34" charset="0"/>
            </a:rPr>
            <a:t>Η υλοποίηση της Πράξης θα γίνει με Ίδια Μέσα του Δικαιούχου. Για την εύρυθμη λειτουργία της Δομής συμμετέχουν οι υπηρεσίες/τμήματα του Δικαιούχου που έχουν σχέση με την επιλογή των ωφελούμενων ατόμων, την </a:t>
          </a:r>
          <a:r>
            <a:rPr lang="el-GR" sz="1050">
              <a:effectLst/>
              <a:latin typeface="+mn-lt"/>
              <a:ea typeface="+mn-ea"/>
              <a:cs typeface="+mn-cs"/>
            </a:rPr>
            <a:t>υπογραφή συμβάσεων του προσωπικού, την προκήρυξη θέσεων για την κάλυψη τυχουσών κενών θέσων προσωπικού, τον καθορισμό μισθοδοτικού κόστους του προσωπικού καθώς και προκηρύξεις για προμήθεις και παροχή υπηρεσιών. </a:t>
          </a:r>
        </a:p>
        <a:p>
          <a:pPr marL="0" indent="0">
            <a:buFontTx/>
            <a:buNone/>
          </a:pPr>
          <a:endParaRPr lang="el-GR" sz="1050">
            <a:effectLst/>
            <a:latin typeface="+mn-lt"/>
            <a:ea typeface="+mn-ea"/>
            <a:cs typeface="+mn-cs"/>
          </a:endParaRPr>
        </a:p>
        <a:p>
          <a:pPr marL="0" indent="0">
            <a:buFontTx/>
            <a:buNone/>
          </a:pPr>
          <a:r>
            <a:rPr lang="el-GR" sz="1050">
              <a:effectLst/>
              <a:latin typeface="+mn-lt"/>
              <a:ea typeface="+mn-ea"/>
              <a:cs typeface="+mn-cs"/>
            </a:rPr>
            <a:t>Παράλληλα, ο Δικαιούχος θα ορίσει Μηχανισμό Πιστοποίησης Εκτέλεσης της Πράξης, ο οποίος θα εξασφαλίζει τον αποτελεσματικό έλεγχο της ποιότητας και ποσότητας των υλικών, των υπηρεσιών και του τελικού παραδοτέου αποτελέσματος, καθώς και θα  εφαρμόζει εσωτερικές διαδικασίες ελέγχου των πληρωμών, με σκοπό την εξασφάλιση της νομιμότητας και κανονικότητά τους.</a:t>
          </a:r>
          <a:endParaRPr lang="el-GR" sz="1050">
            <a:effectLst/>
            <a:latin typeface="+mn-lt"/>
          </a:endParaRPr>
        </a:p>
        <a:p>
          <a:pPr marL="0" indent="0">
            <a:buFontTx/>
            <a:buNone/>
          </a:pPr>
          <a:endParaRPr lang="el-GR" sz="1050" baseline="0">
            <a:latin typeface="+mn-lt"/>
            <a:ea typeface="Tahoma" panose="020B0604030504040204" pitchFamily="34" charset="0"/>
            <a:cs typeface="Tahoma" panose="020B0604030504040204" pitchFamily="34" charset="0"/>
          </a:endParaRPr>
        </a:p>
        <a:p>
          <a:pPr marL="0" indent="0">
            <a:buFontTx/>
            <a:buNone/>
          </a:pPr>
          <a:r>
            <a:rPr lang="el-GR" sz="1050" baseline="0">
              <a:latin typeface="+mn-lt"/>
              <a:ea typeface="Tahoma" panose="020B0604030504040204" pitchFamily="34" charset="0"/>
              <a:cs typeface="Tahoma" panose="020B0604030504040204" pitchFamily="34" charset="0"/>
            </a:rPr>
            <a:t> </a:t>
          </a:r>
        </a:p>
        <a:p>
          <a:pPr marL="0" indent="0">
            <a:buFontTx/>
            <a:buNone/>
          </a:pPr>
          <a:r>
            <a:rPr lang="el-GR" sz="1050" b="1" u="sng" baseline="0">
              <a:latin typeface="+mn-lt"/>
              <a:ea typeface="Tahoma" panose="020B0604030504040204" pitchFamily="34" charset="0"/>
              <a:cs typeface="Tahoma" panose="020B0604030504040204" pitchFamily="34" charset="0"/>
            </a:rPr>
            <a:t>Αναμενόμενα αποτελέσματα </a:t>
          </a:r>
        </a:p>
        <a:p>
          <a:pPr marL="0" indent="0">
            <a:buFontTx/>
            <a:buNone/>
          </a:pPr>
          <a:endParaRPr lang="el-GR" sz="1050">
            <a:effectLst/>
            <a:latin typeface="+mn-lt"/>
            <a:ea typeface="+mn-ea"/>
            <a:cs typeface="+mn-cs"/>
          </a:endParaRPr>
        </a:p>
        <a:p>
          <a:pPr marL="0" indent="0">
            <a:buFontTx/>
            <a:buNone/>
          </a:pPr>
          <a:r>
            <a:rPr lang="el-GR" sz="1050">
              <a:effectLst/>
              <a:latin typeface="+mn-lt"/>
              <a:ea typeface="+mn-ea"/>
              <a:cs typeface="+mn-cs"/>
            </a:rPr>
            <a:t>Η</a:t>
          </a:r>
          <a:r>
            <a:rPr lang="el-GR" sz="1050" baseline="0">
              <a:effectLst/>
              <a:latin typeface="+mn-lt"/>
              <a:ea typeface="+mn-ea"/>
              <a:cs typeface="+mn-cs"/>
            </a:rPr>
            <a:t> Π</a:t>
          </a:r>
          <a:r>
            <a:rPr lang="el-GR" sz="1050">
              <a:effectLst/>
              <a:latin typeface="+mn-lt"/>
              <a:ea typeface="+mn-ea"/>
              <a:cs typeface="+mn-cs"/>
            </a:rPr>
            <a:t>ράξη είναι συμβατή με την Εθνική Στρατηγική Κοινωνικής Ένταξης (ΕΣΚΕ) που έχει εκπονηθεί από το Υπουργείο Εργασίας και Κοινωνικών Υποθέσεων, η οποία θέτει τις προτεραιότητες της Ελληνικής Πολιτείας για την καταπολέμηση της φτώχειας και του κοινωνικού αποκλεισμού, και με το Εθνικό Σχέδιο Δράσης για τα Δικαιώματα των Ατόμων με Αναπηρία σε συνδυασμό με την Στρατηγική για την Αποϊδρυματοποίηση στην Ελλάδα.</a:t>
          </a:r>
          <a:br>
            <a:rPr lang="el-GR" sz="1050">
              <a:effectLst/>
              <a:latin typeface="+mn-lt"/>
              <a:ea typeface="+mn-ea"/>
              <a:cs typeface="+mn-cs"/>
            </a:rPr>
          </a:br>
          <a:r>
            <a:rPr lang="el-GR" sz="1050">
              <a:effectLst/>
              <a:latin typeface="+mn-lt"/>
              <a:ea typeface="+mn-ea"/>
              <a:cs typeface="+mn-cs"/>
            </a:rPr>
            <a:t>Στόχοι της Πράξης είναι:</a:t>
          </a:r>
          <a:br>
            <a:rPr lang="el-GR" sz="1050">
              <a:effectLst/>
              <a:latin typeface="+mn-lt"/>
              <a:ea typeface="+mn-ea"/>
              <a:cs typeface="+mn-cs"/>
            </a:rPr>
          </a:br>
          <a:r>
            <a:rPr lang="en-US" sz="1050">
              <a:effectLst/>
              <a:latin typeface="+mn-lt"/>
              <a:ea typeface="+mn-ea"/>
              <a:cs typeface="+mn-cs"/>
            </a:rPr>
            <a:t>i) </a:t>
          </a:r>
          <a:r>
            <a:rPr lang="el-GR" sz="1050">
              <a:effectLst/>
              <a:latin typeface="+mn-lt"/>
              <a:ea typeface="+mn-ea"/>
              <a:cs typeface="+mn-cs"/>
            </a:rPr>
            <a:t>η βελτίωση της ποιότητας ζωής των ατόμων με αναπηρία που χρήζουν υποστηρικτικών υπηρεσιών,</a:t>
          </a:r>
          <a:br>
            <a:rPr lang="el-GR" sz="1050">
              <a:effectLst/>
              <a:latin typeface="+mn-lt"/>
              <a:ea typeface="+mn-ea"/>
              <a:cs typeface="+mn-cs"/>
            </a:rPr>
          </a:br>
          <a:r>
            <a:rPr lang="en-US" sz="1050">
              <a:effectLst/>
              <a:latin typeface="+mn-lt"/>
              <a:ea typeface="+mn-ea"/>
              <a:cs typeface="+mn-cs"/>
            </a:rPr>
            <a:t>ii) </a:t>
          </a:r>
          <a:r>
            <a:rPr lang="el-GR" sz="1050">
              <a:effectLst/>
              <a:latin typeface="+mn-lt"/>
              <a:ea typeface="+mn-ea"/>
              <a:cs typeface="+mn-cs"/>
            </a:rPr>
            <a:t>η ενίσχυση της κοινωνικής συνοχής και την πρόληψη φαινομένων περιθωριοποίησης και κοινωνικού αποκλεισμού,  </a:t>
          </a:r>
          <a:br>
            <a:rPr lang="el-GR" sz="1050">
              <a:effectLst/>
              <a:latin typeface="+mn-lt"/>
              <a:ea typeface="+mn-ea"/>
              <a:cs typeface="+mn-cs"/>
            </a:rPr>
          </a:br>
          <a:r>
            <a:rPr lang="en-US" sz="1050">
              <a:effectLst/>
              <a:latin typeface="+mn-lt"/>
              <a:ea typeface="+mn-ea"/>
              <a:cs typeface="+mn-cs"/>
            </a:rPr>
            <a:t>iii) </a:t>
          </a:r>
          <a:r>
            <a:rPr lang="el-GR" sz="1050">
              <a:effectLst/>
              <a:latin typeface="+mn-lt"/>
              <a:ea typeface="+mn-ea"/>
              <a:cs typeface="+mn-cs"/>
            </a:rPr>
            <a:t>η καταπολέμηση των διακρίσεων και η προώθηση της ισότητας των ευκαιριών, </a:t>
          </a:r>
        </a:p>
        <a:p>
          <a:pPr marL="0" indent="0">
            <a:buFontTx/>
            <a:buNone/>
          </a:pPr>
          <a:r>
            <a:rPr lang="en-US" altLang="el-GR" sz="1050">
              <a:effectLst/>
              <a:latin typeface="+mn-lt"/>
              <a:ea typeface="+mn-ea"/>
              <a:cs typeface="+mn-cs"/>
            </a:rPr>
            <a:t>iv) </a:t>
          </a:r>
          <a:r>
            <a:rPr lang="el-GR" altLang="en-US" sz="1050">
              <a:effectLst/>
              <a:latin typeface="+mn-lt"/>
              <a:ea typeface="+mn-ea"/>
              <a:cs typeface="+mn-cs"/>
            </a:rPr>
            <a:t>η </a:t>
          </a:r>
          <a:r>
            <a:rPr lang="el-GR" sz="1050">
              <a:effectLst/>
              <a:latin typeface="+mn-lt"/>
              <a:ea typeface="+mn-ea"/>
              <a:cs typeface="+mn-cs"/>
            </a:rPr>
            <a:t>αποϊδρυματοποίηση των ατόμων με αναπηρία στοχεύοντας σε ένα βελτιωμένο επίπεδο ζωής.</a:t>
          </a:r>
        </a:p>
        <a:p>
          <a:pPr marL="0" indent="0">
            <a:buFontTx/>
            <a:buNone/>
          </a:pPr>
          <a:endParaRPr lang="el-GR" sz="1050">
            <a:effectLst/>
            <a:latin typeface="+mn-lt"/>
            <a:ea typeface="+mn-ea"/>
            <a:cs typeface="+mn-cs"/>
          </a:endParaRPr>
        </a:p>
      </xdr:txBody>
    </xdr:sp>
    <xdr:clientData fLocksWithSheet="0"/>
  </xdr:twoCellAnchor>
  <xdr:twoCellAnchor>
    <xdr:from>
      <xdr:col>1</xdr:col>
      <xdr:colOff>0</xdr:colOff>
      <xdr:row>105</xdr:row>
      <xdr:rowOff>0</xdr:rowOff>
    </xdr:from>
    <xdr:to>
      <xdr:col>2</xdr:col>
      <xdr:colOff>434283</xdr:colOff>
      <xdr:row>108</xdr:row>
      <xdr:rowOff>108585</xdr:rowOff>
    </xdr:to>
    <xdr:pic>
      <xdr:nvPicPr>
        <xdr:cNvPr id="3" name="Εικόνα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636905" y="17932400"/>
          <a:ext cx="1070610" cy="542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533343</xdr:colOff>
      <xdr:row>105</xdr:row>
      <xdr:rowOff>60960</xdr:rowOff>
    </xdr:from>
    <xdr:to>
      <xdr:col>7</xdr:col>
      <xdr:colOff>312420</xdr:colOff>
      <xdr:row>108</xdr:row>
      <xdr:rowOff>116205</xdr:rowOff>
    </xdr:to>
    <xdr:pic>
      <xdr:nvPicPr>
        <xdr:cNvPr id="4" name="Εικόνα 3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a:xfrm>
          <a:off x="1806575" y="17993360"/>
          <a:ext cx="2964180" cy="4895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29</xdr:row>
      <xdr:rowOff>0</xdr:rowOff>
    </xdr:from>
    <xdr:to>
      <xdr:col>2</xdr:col>
      <xdr:colOff>1052830</xdr:colOff>
      <xdr:row>33</xdr:row>
      <xdr:rowOff>33020</xdr:rowOff>
    </xdr:to>
    <xdr:pic>
      <xdr:nvPicPr>
        <xdr:cNvPr id="2" name="Εικόνα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323215" y="8179435"/>
          <a:ext cx="1052830" cy="604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1151890</xdr:colOff>
      <xdr:row>29</xdr:row>
      <xdr:rowOff>60960</xdr:rowOff>
    </xdr:from>
    <xdr:to>
      <xdr:col>6</xdr:col>
      <xdr:colOff>246380</xdr:colOff>
      <xdr:row>34</xdr:row>
      <xdr:rowOff>17145</xdr:rowOff>
    </xdr:to>
    <xdr:pic>
      <xdr:nvPicPr>
        <xdr:cNvPr id="3" name="Εικόνα 3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a:xfrm>
          <a:off x="1475105" y="8240395"/>
          <a:ext cx="767969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31</xdr:row>
      <xdr:rowOff>0</xdr:rowOff>
    </xdr:from>
    <xdr:to>
      <xdr:col>1</xdr:col>
      <xdr:colOff>407459</xdr:colOff>
      <xdr:row>34</xdr:row>
      <xdr:rowOff>110227</xdr:rowOff>
    </xdr:to>
    <xdr:pic>
      <xdr:nvPicPr>
        <xdr:cNvPr id="2" name="Εικόνα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0" y="7309485"/>
          <a:ext cx="1073150" cy="538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506519</xdr:colOff>
      <xdr:row>31</xdr:row>
      <xdr:rowOff>60960</xdr:rowOff>
    </xdr:from>
    <xdr:to>
      <xdr:col>1</xdr:col>
      <xdr:colOff>3381221</xdr:colOff>
      <xdr:row>34</xdr:row>
      <xdr:rowOff>117847</xdr:rowOff>
    </xdr:to>
    <xdr:pic>
      <xdr:nvPicPr>
        <xdr:cNvPr id="3" name="Εικόνα 3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a:xfrm>
          <a:off x="1172210" y="7370445"/>
          <a:ext cx="2874645" cy="4851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36</xdr:row>
      <xdr:rowOff>0</xdr:rowOff>
    </xdr:from>
    <xdr:to>
      <xdr:col>2</xdr:col>
      <xdr:colOff>710837</xdr:colOff>
      <xdr:row>38</xdr:row>
      <xdr:rowOff>74022</xdr:rowOff>
    </xdr:to>
    <xdr:pic>
      <xdr:nvPicPr>
        <xdr:cNvPr id="2" name="Εικόνα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257175" y="42700575"/>
          <a:ext cx="1301387" cy="5597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809897</xdr:colOff>
      <xdr:row>36</xdr:row>
      <xdr:rowOff>60960</xdr:rowOff>
    </xdr:from>
    <xdr:to>
      <xdr:col>3</xdr:col>
      <xdr:colOff>1423852</xdr:colOff>
      <xdr:row>38</xdr:row>
      <xdr:rowOff>81642</xdr:rowOff>
    </xdr:to>
    <xdr:pic>
      <xdr:nvPicPr>
        <xdr:cNvPr id="3" name="Εικόνα 3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a:xfrm>
          <a:off x="1657622" y="42761535"/>
          <a:ext cx="2480855" cy="506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kosma\Desktop\2_&#928;&#929;&#927;&#932;&#933;&#928;&#927;_&#932;&#917;&#935;&#925;&#921;&#922;&#927;_&#928;&#913;&#929;&#932;_&#933;&#923;&#927;&#928;_&#933;&#917;_&#921;&#916;&#921;&#913;_&#924;&#917;&#931;&#913;_&#926;&#93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Στοιχεία ΥΠΟΕΡΓΟΥ"/>
      <sheetName val="2. ΠΑΚΕΤΑ ΕΡΓΑΣΙΑΣ-ΧΡΟΝΟΔΙΑΓΡ"/>
      <sheetName val="3. ΠΕΡΙΓΡΑΦΗ ΠΑΚΕΤΩΝ ΕΡΓΑΣΙΑΣ"/>
      <sheetName val="4. ΠΑΡΑΔΟΤΕΑ"/>
      <sheetName val="5. Συνολικός Αναλυτικός ΠΥ ΥΠ "/>
      <sheetName val="6. Π2-ΠΥ ανά ΠΕ"/>
      <sheetName val="Α.1.1 Προσωπικό "/>
      <sheetName val="Α.1.2  Πάγια και Αποσβέσεις"/>
      <sheetName val="Α.1.3 Άλλ. Προμήθειες-Υπηρεσίες"/>
      <sheetName val="Α.1.4  Μετακινήσεις"/>
      <sheetName val="Α.1.5-Α.1.6"/>
      <sheetName val="Α.1.7-Α.1.8"/>
      <sheetName val="Α.1.9 Στήριξη Ωφελουμένων"/>
      <sheetName val="Λίστες"/>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election activeCell="C19" sqref="C19"/>
    </sheetView>
  </sheetViews>
  <sheetFormatPr defaultColWidth="0" defaultRowHeight="12.75" zeroHeight="1" x14ac:dyDescent="0.2"/>
  <cols>
    <col min="1" max="1" width="9.140625" style="70" customWidth="1"/>
    <col min="2" max="2" width="5" style="70" customWidth="1"/>
    <col min="3" max="3" width="20.28515625" style="70" customWidth="1"/>
    <col min="4" max="4" width="96.7109375" style="70" customWidth="1"/>
    <col min="5" max="5" width="9.140625" style="70" customWidth="1"/>
    <col min="6" max="16384" width="9.140625" style="70" hidden="1"/>
  </cols>
  <sheetData>
    <row r="1" spans="2:4" x14ac:dyDescent="0.2"/>
    <row r="2" spans="2:4" ht="24" customHeight="1" x14ac:dyDescent="0.2">
      <c r="B2" s="6" t="s">
        <v>0</v>
      </c>
      <c r="C2" s="110" t="s">
        <v>1</v>
      </c>
      <c r="D2" s="110"/>
    </row>
    <row r="3" spans="2:4" x14ac:dyDescent="0.2"/>
    <row r="4" spans="2:4" ht="44.25" customHeight="1" x14ac:dyDescent="0.2">
      <c r="B4" s="71" t="s">
        <v>0</v>
      </c>
      <c r="C4" s="72" t="s">
        <v>2</v>
      </c>
      <c r="D4" s="73">
        <v>1</v>
      </c>
    </row>
    <row r="5" spans="2:4" ht="44.25" customHeight="1" x14ac:dyDescent="0.2">
      <c r="B5" s="71" t="s">
        <v>3</v>
      </c>
      <c r="C5" s="72" t="s">
        <v>4</v>
      </c>
      <c r="D5" s="74" t="s">
        <v>5</v>
      </c>
    </row>
    <row r="6" spans="2:4" ht="44.25" customHeight="1" x14ac:dyDescent="0.2">
      <c r="B6" s="71" t="s">
        <v>6</v>
      </c>
      <c r="C6" s="72" t="s">
        <v>7</v>
      </c>
      <c r="D6" s="203" t="s">
        <v>8</v>
      </c>
    </row>
    <row r="7" spans="2:4" ht="44.25" customHeight="1" x14ac:dyDescent="0.2">
      <c r="B7" s="71" t="s">
        <v>9</v>
      </c>
      <c r="C7" s="72" t="s">
        <v>10</v>
      </c>
      <c r="D7" s="74" t="s">
        <v>11</v>
      </c>
    </row>
    <row r="8" spans="2:4" x14ac:dyDescent="0.2"/>
    <row r="9" spans="2:4" x14ac:dyDescent="0.2"/>
    <row r="10" spans="2:4" x14ac:dyDescent="0.2"/>
    <row r="11" spans="2:4" x14ac:dyDescent="0.2"/>
    <row r="12" spans="2:4" x14ac:dyDescent="0.2"/>
    <row r="13" spans="2:4" x14ac:dyDescent="0.2"/>
    <row r="14" spans="2:4" x14ac:dyDescent="0.2"/>
    <row r="15" spans="2:4" x14ac:dyDescent="0.2"/>
    <row r="16" spans="2:4" s="204" customFormat="1" ht="15" x14ac:dyDescent="0.2">
      <c r="C16" s="205" t="s">
        <v>164</v>
      </c>
    </row>
    <row r="17" spans="3:3" s="204" customFormat="1" ht="28.5" customHeight="1" x14ac:dyDescent="0.2">
      <c r="C17" s="204" t="s">
        <v>165</v>
      </c>
    </row>
    <row r="18" spans="3:3" x14ac:dyDescent="0.2"/>
    <row r="19" spans="3:3" x14ac:dyDescent="0.2"/>
    <row r="20" spans="3:3" x14ac:dyDescent="0.2"/>
    <row r="21" spans="3:3" x14ac:dyDescent="0.2"/>
    <row r="22" spans="3:3" x14ac:dyDescent="0.2"/>
    <row r="23" spans="3:3" x14ac:dyDescent="0.2"/>
    <row r="24" spans="3:3" x14ac:dyDescent="0.2"/>
  </sheetData>
  <mergeCells count="1">
    <mergeCell ref="C2:D2"/>
  </mergeCells>
  <pageMargins left="0.70866141732283505" right="0.70866141732283505" top="0.74803149606299202" bottom="0.96" header="0.31496062992126" footer="0.52"/>
  <pageSetup paperSize="9" scale="90" orientation="landscape"/>
  <headerFooter>
    <oddFooter>&amp;L&amp;"Tahoma,Έντονα"&amp;8Ε.Ι.1_5_Φ1 ΣΤΟΙΧΕΙΑ ΥΠΟΕΡΓΟΥ</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53"/>
  <sheetViews>
    <sheetView showGridLines="0" zoomScale="66" zoomScaleNormal="66" workbookViewId="0">
      <selection activeCell="G10" sqref="G10"/>
    </sheetView>
  </sheetViews>
  <sheetFormatPr defaultColWidth="9.140625" defaultRowHeight="12.75" zeroHeight="1" x14ac:dyDescent="0.2"/>
  <cols>
    <col min="1" max="1" width="3.140625" style="49" customWidth="1"/>
    <col min="2" max="2" width="5.5703125" style="49" customWidth="1"/>
    <col min="3" max="3" width="30" style="49" customWidth="1"/>
    <col min="4" max="4" width="69.85546875" style="49" customWidth="1"/>
    <col min="5" max="5" width="14.5703125" style="49" customWidth="1"/>
    <col min="6" max="6" width="17.5703125" style="49" customWidth="1"/>
    <col min="7" max="7" width="34.42578125" style="49" customWidth="1"/>
    <col min="8" max="8" width="0.28515625" style="49" customWidth="1"/>
    <col min="9" max="9" width="13.28515625" style="49" customWidth="1"/>
    <col min="10" max="16384" width="9.140625" style="49"/>
  </cols>
  <sheetData>
    <row r="1" spans="1:45" x14ac:dyDescent="0.2"/>
    <row r="2" spans="1:45" ht="26.25" customHeight="1" x14ac:dyDescent="0.2">
      <c r="B2" s="31" t="s">
        <v>3</v>
      </c>
      <c r="C2" s="111" t="s">
        <v>12</v>
      </c>
      <c r="D2" s="111"/>
      <c r="E2" s="111"/>
      <c r="F2" s="111"/>
      <c r="G2" s="111"/>
      <c r="H2" s="111"/>
      <c r="I2" s="111"/>
      <c r="J2" s="111"/>
      <c r="K2" s="111"/>
      <c r="L2" s="111"/>
      <c r="M2" s="111"/>
      <c r="N2" s="111"/>
      <c r="O2" s="111"/>
      <c r="P2" s="111"/>
      <c r="Q2" s="111"/>
      <c r="R2" s="111"/>
      <c r="S2" s="111"/>
      <c r="T2" s="111"/>
      <c r="U2" s="111"/>
      <c r="V2" s="111"/>
      <c r="W2" s="111"/>
      <c r="X2" s="111"/>
      <c r="Y2" s="111"/>
      <c r="Z2" s="111"/>
      <c r="AA2" s="111"/>
      <c r="AB2" s="111"/>
      <c r="AC2" s="111"/>
      <c r="AD2" s="111"/>
      <c r="AE2" s="111"/>
      <c r="AF2" s="111"/>
      <c r="AG2" s="111"/>
      <c r="AH2" s="111"/>
      <c r="AI2" s="111"/>
      <c r="AJ2" s="111"/>
      <c r="AK2" s="111"/>
      <c r="AL2" s="111"/>
      <c r="AM2" s="111"/>
      <c r="AN2" s="111"/>
      <c r="AO2" s="111"/>
      <c r="AP2" s="111"/>
      <c r="AQ2" s="111"/>
      <c r="AR2" s="111"/>
      <c r="AS2" s="111"/>
    </row>
    <row r="3" spans="1:45" x14ac:dyDescent="0.2"/>
    <row r="4" spans="1:45" ht="33.75" x14ac:dyDescent="0.2">
      <c r="B4" s="112" t="s">
        <v>13</v>
      </c>
      <c r="C4" s="113"/>
      <c r="D4" s="113"/>
      <c r="E4" s="113"/>
      <c r="F4" s="113"/>
      <c r="G4" s="114"/>
      <c r="I4" s="54" t="s">
        <v>14</v>
      </c>
      <c r="J4" s="115" t="s">
        <v>15</v>
      </c>
      <c r="K4" s="115"/>
      <c r="L4" s="115"/>
      <c r="M4" s="115"/>
      <c r="N4" s="115"/>
      <c r="O4" s="115"/>
      <c r="P4" s="115"/>
      <c r="Q4" s="115"/>
      <c r="R4" s="115"/>
      <c r="S4" s="115"/>
      <c r="T4" s="115"/>
      <c r="U4" s="115"/>
      <c r="V4" s="115"/>
      <c r="W4" s="115"/>
      <c r="X4" s="115"/>
      <c r="Y4" s="115"/>
      <c r="Z4" s="115"/>
      <c r="AA4" s="115"/>
      <c r="AB4" s="115"/>
      <c r="AC4" s="115"/>
      <c r="AD4" s="115"/>
      <c r="AE4" s="115"/>
      <c r="AF4" s="115"/>
      <c r="AG4" s="115"/>
      <c r="AH4" s="115"/>
      <c r="AI4" s="115"/>
      <c r="AJ4" s="115"/>
      <c r="AK4" s="115"/>
      <c r="AL4" s="115"/>
      <c r="AM4" s="115"/>
      <c r="AN4" s="115"/>
      <c r="AO4" s="115"/>
      <c r="AP4" s="115"/>
      <c r="AQ4" s="115"/>
      <c r="AR4" s="115"/>
      <c r="AS4" s="115"/>
    </row>
    <row r="5" spans="1:45" ht="27" customHeight="1" x14ac:dyDescent="0.2">
      <c r="B5" s="54" t="s">
        <v>16</v>
      </c>
      <c r="C5" s="54" t="s">
        <v>17</v>
      </c>
      <c r="D5" s="54" t="s">
        <v>18</v>
      </c>
      <c r="E5" s="54" t="s">
        <v>19</v>
      </c>
      <c r="F5" s="54" t="s">
        <v>20</v>
      </c>
      <c r="G5" s="54" t="s">
        <v>21</v>
      </c>
      <c r="I5" s="54"/>
      <c r="J5" s="68">
        <v>1</v>
      </c>
      <c r="K5" s="68">
        <v>2</v>
      </c>
      <c r="L5" s="68">
        <v>3</v>
      </c>
      <c r="M5" s="68">
        <v>4</v>
      </c>
      <c r="N5" s="68">
        <v>5</v>
      </c>
      <c r="O5" s="68">
        <v>6</v>
      </c>
      <c r="P5" s="68">
        <v>7</v>
      </c>
      <c r="Q5" s="68">
        <v>8</v>
      </c>
      <c r="R5" s="68">
        <v>9</v>
      </c>
      <c r="S5" s="68">
        <v>10</v>
      </c>
      <c r="T5" s="68">
        <v>11</v>
      </c>
      <c r="U5" s="68">
        <v>12</v>
      </c>
      <c r="V5" s="68">
        <v>13</v>
      </c>
      <c r="W5" s="68">
        <v>14</v>
      </c>
      <c r="X5" s="68">
        <v>15</v>
      </c>
      <c r="Y5" s="68">
        <v>16</v>
      </c>
      <c r="Z5" s="68">
        <v>17</v>
      </c>
      <c r="AA5" s="68">
        <v>18</v>
      </c>
      <c r="AB5" s="68">
        <v>19</v>
      </c>
      <c r="AC5" s="68">
        <v>20</v>
      </c>
      <c r="AD5" s="68">
        <v>21</v>
      </c>
      <c r="AE5" s="68">
        <v>22</v>
      </c>
      <c r="AF5" s="68">
        <v>23</v>
      </c>
      <c r="AG5" s="68">
        <v>24</v>
      </c>
      <c r="AH5" s="68">
        <v>25</v>
      </c>
      <c r="AI5" s="68">
        <v>26</v>
      </c>
      <c r="AJ5" s="68">
        <v>27</v>
      </c>
      <c r="AK5" s="68">
        <v>28</v>
      </c>
      <c r="AL5" s="68">
        <v>29</v>
      </c>
      <c r="AM5" s="68">
        <v>30</v>
      </c>
      <c r="AN5" s="68">
        <v>31</v>
      </c>
      <c r="AO5" s="68">
        <v>32</v>
      </c>
      <c r="AP5" s="68">
        <v>33</v>
      </c>
      <c r="AQ5" s="68">
        <v>34</v>
      </c>
      <c r="AR5" s="68">
        <v>35</v>
      </c>
      <c r="AS5" s="68">
        <v>36</v>
      </c>
    </row>
    <row r="6" spans="1:45" ht="80.099999999999994" customHeight="1" x14ac:dyDescent="0.2">
      <c r="A6" s="62"/>
      <c r="B6" s="116">
        <v>1</v>
      </c>
      <c r="C6" s="119" t="s">
        <v>22</v>
      </c>
      <c r="D6" s="122" t="s">
        <v>23</v>
      </c>
      <c r="E6" s="125">
        <v>44927</v>
      </c>
      <c r="F6" s="125">
        <v>46022</v>
      </c>
      <c r="G6" s="63" t="s">
        <v>24</v>
      </c>
      <c r="H6" s="64"/>
      <c r="I6" s="116" t="s">
        <v>25</v>
      </c>
      <c r="J6" s="69"/>
      <c r="K6" s="69"/>
      <c r="L6" s="69"/>
      <c r="M6" s="69"/>
      <c r="N6" s="69"/>
      <c r="O6" s="69"/>
      <c r="P6" s="69"/>
      <c r="Q6" s="69"/>
      <c r="R6" s="69"/>
      <c r="S6" s="69"/>
      <c r="T6" s="69"/>
      <c r="U6" s="69"/>
      <c r="V6" s="69"/>
      <c r="W6" s="69"/>
      <c r="X6" s="69"/>
      <c r="Y6" s="69"/>
      <c r="Z6" s="69"/>
      <c r="AA6" s="69"/>
      <c r="AB6" s="69"/>
      <c r="AC6" s="69"/>
      <c r="AD6" s="69"/>
      <c r="AE6" s="69"/>
      <c r="AF6" s="69"/>
      <c r="AG6" s="69"/>
      <c r="AH6" s="69"/>
      <c r="AI6" s="69"/>
      <c r="AJ6" s="69"/>
      <c r="AK6" s="69"/>
      <c r="AL6" s="69"/>
      <c r="AM6" s="69"/>
      <c r="AN6" s="69"/>
      <c r="AO6" s="69"/>
      <c r="AP6" s="69"/>
      <c r="AQ6" s="69"/>
      <c r="AR6" s="69"/>
      <c r="AS6" s="69"/>
    </row>
    <row r="7" spans="1:45" ht="129.94999999999999" customHeight="1" x14ac:dyDescent="0.2">
      <c r="A7" s="62"/>
      <c r="B7" s="117"/>
      <c r="C7" s="120"/>
      <c r="D7" s="123"/>
      <c r="E7" s="117"/>
      <c r="F7" s="117"/>
      <c r="G7" s="63" t="s">
        <v>26</v>
      </c>
      <c r="H7" s="64"/>
      <c r="I7" s="117"/>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69"/>
      <c r="AQ7" s="69"/>
      <c r="AR7" s="69"/>
      <c r="AS7" s="69"/>
    </row>
    <row r="8" spans="1:45" ht="98.1" customHeight="1" x14ac:dyDescent="0.2">
      <c r="A8" s="62"/>
      <c r="B8" s="117"/>
      <c r="C8" s="120"/>
      <c r="D8" s="123"/>
      <c r="E8" s="117"/>
      <c r="F8" s="117"/>
      <c r="G8" s="63" t="s">
        <v>27</v>
      </c>
      <c r="H8" s="64"/>
      <c r="I8" s="117"/>
      <c r="J8" s="69"/>
      <c r="K8" s="69"/>
      <c r="L8" s="69"/>
      <c r="M8" s="69"/>
      <c r="N8" s="69"/>
      <c r="O8" s="69"/>
      <c r="P8" s="69"/>
      <c r="Q8" s="69"/>
      <c r="R8" s="69"/>
      <c r="S8" s="69"/>
      <c r="T8" s="69"/>
      <c r="U8" s="69"/>
      <c r="V8" s="69"/>
      <c r="W8" s="69"/>
      <c r="X8" s="69"/>
      <c r="Y8" s="69"/>
      <c r="Z8" s="69"/>
      <c r="AA8" s="69"/>
      <c r="AB8" s="69"/>
      <c r="AC8" s="69"/>
      <c r="AD8" s="69"/>
      <c r="AE8" s="69"/>
      <c r="AF8" s="69"/>
      <c r="AG8" s="69"/>
      <c r="AH8" s="69"/>
      <c r="AI8" s="69"/>
      <c r="AJ8" s="69"/>
      <c r="AK8" s="69"/>
      <c r="AL8" s="69"/>
      <c r="AM8" s="69"/>
      <c r="AN8" s="69"/>
      <c r="AO8" s="69"/>
      <c r="AP8" s="69"/>
      <c r="AQ8" s="69"/>
      <c r="AR8" s="69"/>
      <c r="AS8" s="69"/>
    </row>
    <row r="9" spans="1:45" ht="98.1" customHeight="1" x14ac:dyDescent="0.2">
      <c r="A9" s="62"/>
      <c r="B9" s="117"/>
      <c r="C9" s="120"/>
      <c r="D9" s="123"/>
      <c r="E9" s="117"/>
      <c r="F9" s="117"/>
      <c r="G9" s="63" t="s">
        <v>28</v>
      </c>
      <c r="H9" s="64"/>
      <c r="I9" s="117"/>
      <c r="J9" s="69"/>
      <c r="K9" s="69"/>
      <c r="L9" s="69"/>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69"/>
      <c r="AQ9" s="69"/>
      <c r="AR9" s="69"/>
      <c r="AS9" s="69"/>
    </row>
    <row r="10" spans="1:45" ht="72" customHeight="1" x14ac:dyDescent="0.2">
      <c r="A10" s="62"/>
      <c r="B10" s="117"/>
      <c r="C10" s="120"/>
      <c r="D10" s="123"/>
      <c r="E10" s="117"/>
      <c r="F10" s="117"/>
      <c r="G10" s="63" t="s">
        <v>29</v>
      </c>
      <c r="H10" s="64"/>
      <c r="I10" s="117"/>
      <c r="J10" s="69"/>
      <c r="K10" s="69"/>
      <c r="L10" s="69"/>
      <c r="M10" s="69"/>
      <c r="N10" s="69"/>
      <c r="O10" s="69"/>
      <c r="P10" s="69"/>
      <c r="Q10" s="69"/>
      <c r="R10" s="69"/>
      <c r="S10" s="69"/>
      <c r="T10" s="69"/>
      <c r="U10" s="69"/>
      <c r="V10" s="69"/>
      <c r="W10" s="69"/>
      <c r="X10" s="69"/>
      <c r="Y10" s="69"/>
      <c r="Z10" s="69"/>
      <c r="AA10" s="69"/>
      <c r="AB10" s="69"/>
      <c r="AC10" s="69"/>
      <c r="AD10" s="69"/>
      <c r="AE10" s="69"/>
      <c r="AF10" s="69"/>
      <c r="AG10" s="69"/>
      <c r="AH10" s="69"/>
      <c r="AI10" s="69"/>
      <c r="AJ10" s="69"/>
      <c r="AK10" s="69"/>
      <c r="AL10" s="69"/>
      <c r="AM10" s="69"/>
      <c r="AN10" s="69"/>
      <c r="AO10" s="69"/>
      <c r="AP10" s="69"/>
      <c r="AQ10" s="69"/>
      <c r="AR10" s="69"/>
      <c r="AS10" s="69"/>
    </row>
    <row r="11" spans="1:45" ht="66" customHeight="1" x14ac:dyDescent="0.2">
      <c r="A11" s="62"/>
      <c r="B11" s="117"/>
      <c r="C11" s="120"/>
      <c r="D11" s="123"/>
      <c r="E11" s="117"/>
      <c r="F11" s="117"/>
      <c r="G11" s="63" t="s">
        <v>30</v>
      </c>
      <c r="H11" s="64"/>
      <c r="I11" s="117"/>
      <c r="J11" s="69"/>
      <c r="K11" s="69"/>
      <c r="L11" s="69"/>
      <c r="M11" s="69"/>
      <c r="N11" s="69"/>
      <c r="O11" s="69"/>
      <c r="P11" s="69"/>
      <c r="Q11" s="69"/>
      <c r="R11" s="69"/>
      <c r="S11" s="69"/>
      <c r="T11" s="69"/>
      <c r="U11" s="69"/>
      <c r="V11" s="69"/>
      <c r="W11" s="69"/>
      <c r="X11" s="69"/>
      <c r="Y11" s="69"/>
      <c r="Z11" s="69"/>
      <c r="AA11" s="69"/>
      <c r="AB11" s="69"/>
      <c r="AC11" s="69"/>
      <c r="AD11" s="69"/>
      <c r="AE11" s="69"/>
      <c r="AF11" s="69"/>
      <c r="AG11" s="69"/>
      <c r="AH11" s="69"/>
      <c r="AI11" s="69"/>
      <c r="AJ11" s="69"/>
      <c r="AK11" s="69"/>
      <c r="AL11" s="69"/>
      <c r="AM11" s="69"/>
      <c r="AN11" s="69"/>
      <c r="AO11" s="69"/>
      <c r="AP11" s="69"/>
      <c r="AQ11" s="69"/>
      <c r="AR11" s="69"/>
      <c r="AS11" s="69"/>
    </row>
    <row r="12" spans="1:45" ht="69.75" customHeight="1" x14ac:dyDescent="0.2">
      <c r="A12" s="62"/>
      <c r="B12" s="117"/>
      <c r="C12" s="120"/>
      <c r="D12" s="123"/>
      <c r="E12" s="117"/>
      <c r="F12" s="117"/>
      <c r="G12" s="65" t="s">
        <v>31</v>
      </c>
      <c r="H12" s="64"/>
      <c r="I12" s="117"/>
      <c r="J12" s="69"/>
      <c r="K12" s="69"/>
      <c r="L12" s="69"/>
      <c r="M12" s="69"/>
      <c r="N12" s="69"/>
      <c r="O12" s="69"/>
      <c r="P12" s="69"/>
      <c r="Q12" s="69"/>
      <c r="R12" s="69"/>
      <c r="S12" s="69"/>
      <c r="T12" s="69"/>
      <c r="U12" s="69"/>
      <c r="V12" s="69"/>
      <c r="W12" s="69"/>
      <c r="X12" s="69"/>
      <c r="Y12" s="69"/>
      <c r="Z12" s="69"/>
      <c r="AA12" s="69"/>
      <c r="AB12" s="69"/>
      <c r="AC12" s="69"/>
      <c r="AD12" s="69"/>
      <c r="AE12" s="69"/>
      <c r="AF12" s="69"/>
      <c r="AG12" s="69"/>
      <c r="AH12" s="69"/>
      <c r="AI12" s="69"/>
      <c r="AJ12" s="69"/>
      <c r="AK12" s="69"/>
      <c r="AL12" s="69"/>
      <c r="AM12" s="69"/>
      <c r="AN12" s="69"/>
      <c r="AO12" s="69"/>
      <c r="AP12" s="69"/>
      <c r="AQ12" s="69"/>
      <c r="AR12" s="69"/>
      <c r="AS12" s="69"/>
    </row>
    <row r="13" spans="1:45" ht="73.5" customHeight="1" x14ac:dyDescent="0.2">
      <c r="A13" s="66"/>
      <c r="B13" s="118"/>
      <c r="C13" s="121"/>
      <c r="D13" s="124"/>
      <c r="E13" s="118"/>
      <c r="F13" s="118"/>
      <c r="G13" s="65" t="s">
        <v>32</v>
      </c>
      <c r="H13" s="67"/>
      <c r="I13" s="118"/>
      <c r="J13" s="69"/>
      <c r="K13" s="69"/>
      <c r="L13" s="69"/>
      <c r="M13" s="69"/>
      <c r="N13" s="69"/>
      <c r="O13" s="69"/>
      <c r="P13" s="69"/>
      <c r="Q13" s="69"/>
      <c r="R13" s="69"/>
      <c r="S13" s="69"/>
      <c r="T13" s="69"/>
      <c r="U13" s="69"/>
      <c r="V13" s="69"/>
      <c r="W13" s="69"/>
      <c r="X13" s="69"/>
      <c r="Y13" s="69"/>
      <c r="Z13" s="69"/>
      <c r="AA13" s="69"/>
      <c r="AB13" s="69"/>
      <c r="AC13" s="69"/>
      <c r="AD13" s="69"/>
      <c r="AE13" s="69"/>
      <c r="AF13" s="69"/>
      <c r="AG13" s="69"/>
      <c r="AH13" s="69"/>
      <c r="AI13" s="69"/>
      <c r="AJ13" s="69"/>
      <c r="AK13" s="69"/>
      <c r="AL13" s="69"/>
      <c r="AM13" s="69"/>
      <c r="AN13" s="69"/>
      <c r="AO13" s="69"/>
      <c r="AP13" s="69"/>
      <c r="AQ13" s="69"/>
      <c r="AR13" s="69"/>
      <c r="AS13" s="69"/>
    </row>
    <row r="14" spans="1:45" x14ac:dyDescent="0.2"/>
    <row r="15" spans="1:45" x14ac:dyDescent="0.2"/>
    <row r="26" ht="25.5" hidden="1" customHeight="1" x14ac:dyDescent="0.2"/>
    <row r="31" ht="28.5" hidden="1" customHeight="1" x14ac:dyDescent="0.2"/>
    <row r="32" ht="27.75" hidden="1" customHeight="1" x14ac:dyDescent="0.2"/>
    <row r="33" ht="23.25" hidden="1" customHeight="1" x14ac:dyDescent="0.2"/>
    <row r="34" x14ac:dyDescent="0.2"/>
    <row r="35" x14ac:dyDescent="0.2"/>
    <row r="36" x14ac:dyDescent="0.2"/>
    <row r="37" x14ac:dyDescent="0.2"/>
    <row r="38" x14ac:dyDescent="0.2"/>
    <row r="39" x14ac:dyDescent="0.2"/>
    <row r="40" x14ac:dyDescent="0.2"/>
    <row r="41" x14ac:dyDescent="0.2"/>
    <row r="42" x14ac:dyDescent="0.2"/>
    <row r="43" x14ac:dyDescent="0.2"/>
    <row r="44" x14ac:dyDescent="0.2"/>
    <row r="45" x14ac:dyDescent="0.2"/>
    <row r="46" x14ac:dyDescent="0.2"/>
    <row r="47" x14ac:dyDescent="0.2"/>
    <row r="48" x14ac:dyDescent="0.2"/>
    <row r="49" x14ac:dyDescent="0.2"/>
    <row r="50" x14ac:dyDescent="0.2"/>
    <row r="51" x14ac:dyDescent="0.2"/>
    <row r="52" x14ac:dyDescent="0.2"/>
    <row r="53" x14ac:dyDescent="0.2"/>
  </sheetData>
  <mergeCells count="9">
    <mergeCell ref="C2:AS2"/>
    <mergeCell ref="B4:G4"/>
    <mergeCell ref="J4:AS4"/>
    <mergeCell ref="B6:B13"/>
    <mergeCell ref="C6:C13"/>
    <mergeCell ref="D6:D13"/>
    <mergeCell ref="E6:E13"/>
    <mergeCell ref="F6:F13"/>
    <mergeCell ref="I6:I13"/>
  </mergeCells>
  <pageMargins left="0.31496062992126" right="0.23622047244094499" top="0.31496062992126" bottom="0.90551181102362199" header="0.31496062992126" footer="0.59055118110236204"/>
  <pageSetup paperSize="9" scale="80" orientation="landscape"/>
  <headerFooter>
    <oddFooter>&amp;L&amp;"Tahoma,Έντονα"&amp;8Ε.Ι.1_5_Φ2 ΠΑΚΕΤΑ ΕΡΓΑΣΙΑΣ-ΧΡΟΝΟΔΙΑΓΡΑΜΜΑ&amp;R&amp;"Tahoma,Κανονικά"&amp;8&amp;P/&amp;N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2"/>
  <sheetViews>
    <sheetView showGridLines="0" topLeftCell="A13" workbookViewId="0">
      <selection activeCell="C11" sqref="C11"/>
    </sheetView>
  </sheetViews>
  <sheetFormatPr defaultColWidth="0" defaultRowHeight="12.75" zeroHeight="1" x14ac:dyDescent="0.2"/>
  <cols>
    <col min="1" max="1" width="1.85546875" style="49" customWidth="1"/>
    <col min="2" max="2" width="7.7109375" style="49" customWidth="1"/>
    <col min="3" max="3" width="65.85546875" style="49" customWidth="1"/>
    <col min="4" max="4" width="81.140625" style="49" customWidth="1"/>
    <col min="5" max="5" width="4.28515625" style="49" customWidth="1"/>
    <col min="6" max="25" width="0" style="49" hidden="1" customWidth="1"/>
    <col min="26" max="16384" width="9.140625" style="49" hidden="1"/>
  </cols>
  <sheetData>
    <row r="1" spans="1:25" x14ac:dyDescent="0.2">
      <c r="E1" s="50"/>
      <c r="F1" s="50"/>
      <c r="G1" s="50"/>
      <c r="H1" s="50"/>
      <c r="I1" s="50"/>
      <c r="J1" s="50"/>
      <c r="K1" s="50"/>
      <c r="L1" s="50"/>
      <c r="M1" s="50"/>
      <c r="N1" s="50"/>
      <c r="O1" s="50"/>
      <c r="P1" s="50"/>
      <c r="Q1" s="50"/>
      <c r="R1" s="50"/>
      <c r="S1" s="50"/>
      <c r="T1" s="50"/>
      <c r="U1" s="50"/>
      <c r="V1" s="50"/>
      <c r="W1" s="50"/>
      <c r="X1" s="50"/>
      <c r="Y1" s="50"/>
    </row>
    <row r="2" spans="1:25" ht="27" customHeight="1" x14ac:dyDescent="0.2">
      <c r="B2" s="31" t="s">
        <v>9</v>
      </c>
      <c r="C2" s="51" t="s">
        <v>33</v>
      </c>
      <c r="D2" s="52"/>
      <c r="E2" s="53"/>
      <c r="F2" s="53"/>
      <c r="G2" s="53"/>
      <c r="H2" s="53"/>
      <c r="I2" s="53"/>
      <c r="J2" s="53"/>
      <c r="K2" s="53"/>
      <c r="L2" s="53"/>
      <c r="M2" s="53"/>
      <c r="N2" s="53"/>
      <c r="O2" s="53"/>
      <c r="P2" s="53"/>
      <c r="Q2" s="53"/>
      <c r="R2" s="53"/>
      <c r="S2" s="53"/>
      <c r="T2" s="53"/>
      <c r="U2" s="53"/>
      <c r="V2" s="53"/>
      <c r="W2" s="53"/>
      <c r="X2" s="50"/>
      <c r="Y2" s="50"/>
    </row>
    <row r="3" spans="1:25" ht="7.5" customHeight="1" x14ac:dyDescent="0.2">
      <c r="E3" s="50"/>
      <c r="F3" s="50"/>
      <c r="G3" s="50"/>
      <c r="H3" s="50"/>
      <c r="I3" s="50"/>
      <c r="J3" s="50"/>
      <c r="K3" s="50"/>
      <c r="L3" s="50"/>
      <c r="M3" s="50"/>
      <c r="N3" s="50"/>
      <c r="O3" s="50"/>
      <c r="P3" s="50"/>
      <c r="Q3" s="50"/>
      <c r="R3" s="50"/>
      <c r="S3" s="50"/>
      <c r="T3" s="50"/>
      <c r="U3" s="50"/>
      <c r="V3" s="50"/>
      <c r="W3" s="50"/>
      <c r="X3" s="50"/>
      <c r="Y3" s="50"/>
    </row>
    <row r="4" spans="1:25" ht="10.5" customHeight="1" x14ac:dyDescent="0.2">
      <c r="G4" s="50"/>
      <c r="H4" s="50"/>
      <c r="I4" s="50"/>
      <c r="J4" s="50"/>
      <c r="K4" s="50"/>
      <c r="L4" s="50"/>
      <c r="M4" s="50"/>
      <c r="N4" s="50"/>
      <c r="O4" s="50"/>
      <c r="P4" s="50"/>
      <c r="Q4" s="50"/>
      <c r="R4" s="50"/>
      <c r="S4" s="50"/>
      <c r="T4" s="50"/>
      <c r="U4" s="50"/>
      <c r="V4" s="50"/>
      <c r="W4" s="50"/>
      <c r="X4" s="50"/>
      <c r="Y4" s="50"/>
    </row>
    <row r="5" spans="1:25" ht="35.25" customHeight="1" x14ac:dyDescent="0.2">
      <c r="B5" s="126" t="s">
        <v>34</v>
      </c>
      <c r="C5" s="127"/>
      <c r="D5" s="127"/>
      <c r="G5" s="50"/>
      <c r="H5" s="50"/>
      <c r="I5" s="50"/>
      <c r="J5" s="50"/>
      <c r="K5" s="50"/>
      <c r="L5" s="50"/>
      <c r="M5" s="50"/>
      <c r="N5" s="50"/>
      <c r="O5" s="50"/>
      <c r="P5" s="50"/>
      <c r="Q5" s="50"/>
      <c r="R5" s="50"/>
      <c r="S5" s="50"/>
      <c r="T5" s="50"/>
      <c r="U5" s="50"/>
      <c r="V5" s="50"/>
      <c r="W5" s="50"/>
      <c r="X5" s="50"/>
      <c r="Y5" s="50"/>
    </row>
    <row r="6" spans="1:25" ht="36" customHeight="1" x14ac:dyDescent="0.2">
      <c r="B6" s="54" t="s">
        <v>16</v>
      </c>
      <c r="C6" s="54" t="s">
        <v>35</v>
      </c>
      <c r="D6" s="54" t="s">
        <v>36</v>
      </c>
    </row>
    <row r="7" spans="1:25" ht="56.25" customHeight="1" x14ac:dyDescent="0.2">
      <c r="A7" s="55"/>
      <c r="B7" s="56" t="s">
        <v>37</v>
      </c>
      <c r="C7" s="57" t="s">
        <v>38</v>
      </c>
      <c r="D7" s="58" t="s">
        <v>39</v>
      </c>
    </row>
    <row r="8" spans="1:25" ht="89.25" customHeight="1" x14ac:dyDescent="0.2">
      <c r="A8" s="55"/>
      <c r="B8" s="56" t="s">
        <v>40</v>
      </c>
      <c r="C8" s="57" t="s">
        <v>41</v>
      </c>
      <c r="D8" s="58" t="s">
        <v>42</v>
      </c>
    </row>
    <row r="9" spans="1:25" ht="65.25" customHeight="1" x14ac:dyDescent="0.2">
      <c r="A9" s="55"/>
      <c r="B9" s="56" t="s">
        <v>43</v>
      </c>
      <c r="C9" s="57" t="s">
        <v>44</v>
      </c>
      <c r="D9" s="58" t="s">
        <v>45</v>
      </c>
    </row>
    <row r="10" spans="1:25" ht="54.75" customHeight="1" x14ac:dyDescent="0.2">
      <c r="A10" s="55"/>
      <c r="B10" s="56" t="s">
        <v>46</v>
      </c>
      <c r="C10" s="57" t="s">
        <v>47</v>
      </c>
      <c r="D10" s="58" t="s">
        <v>48</v>
      </c>
    </row>
    <row r="11" spans="1:25" ht="134.25" customHeight="1" x14ac:dyDescent="0.2">
      <c r="A11" s="55"/>
      <c r="B11" s="56" t="s">
        <v>49</v>
      </c>
      <c r="C11" s="57" t="s">
        <v>50</v>
      </c>
      <c r="D11" s="58" t="s">
        <v>51</v>
      </c>
    </row>
    <row r="12" spans="1:25" ht="57.75" customHeight="1" x14ac:dyDescent="0.2">
      <c r="A12" s="55"/>
      <c r="B12" s="56" t="s">
        <v>52</v>
      </c>
      <c r="C12" s="59" t="s">
        <v>53</v>
      </c>
      <c r="D12" s="60" t="s">
        <v>54</v>
      </c>
    </row>
    <row r="13" spans="1:25" ht="57.75" customHeight="1" x14ac:dyDescent="0.2">
      <c r="A13" s="55"/>
      <c r="B13" s="61" t="s">
        <v>55</v>
      </c>
      <c r="C13" s="59" t="s">
        <v>56</v>
      </c>
      <c r="D13" s="60" t="s">
        <v>57</v>
      </c>
    </row>
    <row r="14" spans="1:25" ht="57.75" customHeight="1" x14ac:dyDescent="0.2">
      <c r="A14" s="55"/>
      <c r="B14" s="61" t="s">
        <v>58</v>
      </c>
      <c r="C14" s="59" t="s">
        <v>59</v>
      </c>
      <c r="D14" s="60" t="s">
        <v>60</v>
      </c>
    </row>
    <row r="15" spans="1:25" x14ac:dyDescent="0.2"/>
    <row r="16" spans="1:25" x14ac:dyDescent="0.2"/>
    <row r="23" ht="25.5" hidden="1" customHeight="1" x14ac:dyDescent="0.2"/>
    <row r="28" ht="28.5" hidden="1" customHeight="1" x14ac:dyDescent="0.2"/>
    <row r="29" ht="27.75" hidden="1" customHeight="1" x14ac:dyDescent="0.2"/>
    <row r="30" ht="23.25" hidden="1" customHeight="1" x14ac:dyDescent="0.2"/>
    <row r="31" x14ac:dyDescent="0.2"/>
    <row r="32" x14ac:dyDescent="0.2"/>
    <row r="33" x14ac:dyDescent="0.2"/>
    <row r="34" x14ac:dyDescent="0.2"/>
    <row r="35" x14ac:dyDescent="0.2"/>
    <row r="36" x14ac:dyDescent="0.2"/>
    <row r="37" x14ac:dyDescent="0.2"/>
    <row r="38" x14ac:dyDescent="0.2"/>
    <row r="39" x14ac:dyDescent="0.2"/>
    <row r="40" x14ac:dyDescent="0.2"/>
    <row r="41" x14ac:dyDescent="0.2"/>
    <row r="42" x14ac:dyDescent="0.2"/>
  </sheetData>
  <mergeCells count="1">
    <mergeCell ref="B5:D5"/>
  </mergeCells>
  <pageMargins left="0.43307086614173201" right="0.23622047244094499" top="0.511811023622047" bottom="0.86614173228346403" header="0.31496062992126" footer="0.59055118110236204"/>
  <pageSetup paperSize="9" scale="90" orientation="landscape"/>
  <headerFooter>
    <oddFooter>&amp;L&amp;"Tahoma,Έντονα"&amp;8Ε.Ι.1_5_Φ4 ΠΑΡΑΔΟΤΕΑ&amp;R&amp;8&amp;P/&amp;N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102"/>
  <sheetViews>
    <sheetView showGridLines="0" zoomScale="87" zoomScaleNormal="87" workbookViewId="0">
      <selection activeCell="N102" sqref="N102"/>
    </sheetView>
  </sheetViews>
  <sheetFormatPr defaultColWidth="9.28515625" defaultRowHeight="11.25" x14ac:dyDescent="0.15"/>
  <cols>
    <col min="1" max="1" width="9.28515625" style="2" customWidth="1"/>
    <col min="2" max="9" width="9.28515625" style="2"/>
    <col min="10" max="10" width="5.140625" style="2" customWidth="1"/>
    <col min="11" max="11" width="5.28515625" style="2" customWidth="1"/>
    <col min="12" max="16384" width="9.28515625" style="2"/>
  </cols>
  <sheetData>
    <row r="2" spans="2:11" ht="26.25" customHeight="1" x14ac:dyDescent="0.15">
      <c r="B2" s="43" t="s">
        <v>6</v>
      </c>
      <c r="C2" s="43" t="s">
        <v>61</v>
      </c>
      <c r="D2" s="43"/>
      <c r="E2" s="43"/>
      <c r="F2" s="43"/>
      <c r="G2" s="43"/>
      <c r="H2" s="43"/>
      <c r="I2" s="45"/>
      <c r="J2" s="45"/>
      <c r="K2" s="45"/>
    </row>
    <row r="4" spans="2:11" ht="25.5" customHeight="1" x14ac:dyDescent="0.15">
      <c r="B4" s="44" t="s">
        <v>62</v>
      </c>
      <c r="C4" s="131" t="s">
        <v>63</v>
      </c>
      <c r="D4" s="132"/>
      <c r="E4" s="132"/>
      <c r="F4" s="132"/>
      <c r="G4" s="132"/>
      <c r="H4" s="132"/>
      <c r="I4" s="133"/>
    </row>
    <row r="95" spans="1:10" ht="36" customHeight="1" x14ac:dyDescent="0.2">
      <c r="A95" s="46"/>
      <c r="B95" s="44" t="s">
        <v>37</v>
      </c>
      <c r="C95" s="128" t="s">
        <v>38</v>
      </c>
      <c r="D95" s="129"/>
      <c r="E95" s="129"/>
      <c r="F95" s="129"/>
      <c r="G95" s="129"/>
      <c r="H95" s="129"/>
      <c r="I95" s="130"/>
      <c r="J95" s="47"/>
    </row>
    <row r="96" spans="1:10" ht="48" customHeight="1" x14ac:dyDescent="0.2">
      <c r="A96" s="46"/>
      <c r="B96" s="44" t="s">
        <v>40</v>
      </c>
      <c r="C96" s="128" t="s">
        <v>41</v>
      </c>
      <c r="D96" s="129"/>
      <c r="E96" s="129"/>
      <c r="F96" s="129"/>
      <c r="G96" s="129"/>
      <c r="H96" s="129"/>
      <c r="I96" s="130"/>
      <c r="J96" s="47"/>
    </row>
    <row r="97" spans="1:10" ht="21" customHeight="1" x14ac:dyDescent="0.2">
      <c r="A97" s="46"/>
      <c r="B97" s="44" t="s">
        <v>43</v>
      </c>
      <c r="C97" s="128" t="s">
        <v>44</v>
      </c>
      <c r="D97" s="129"/>
      <c r="E97" s="129"/>
      <c r="F97" s="129"/>
      <c r="G97" s="129"/>
      <c r="H97" s="129"/>
      <c r="I97" s="130"/>
      <c r="J97" s="47"/>
    </row>
    <row r="98" spans="1:10" ht="29.1" customHeight="1" x14ac:dyDescent="0.2">
      <c r="A98" s="46"/>
      <c r="B98" s="44" t="s">
        <v>46</v>
      </c>
      <c r="C98" s="128" t="s">
        <v>47</v>
      </c>
      <c r="D98" s="129"/>
      <c r="E98" s="129"/>
      <c r="F98" s="129"/>
      <c r="G98" s="129"/>
      <c r="H98" s="129"/>
      <c r="I98" s="130"/>
      <c r="J98" s="48"/>
    </row>
    <row r="99" spans="1:10" ht="38.25" customHeight="1" x14ac:dyDescent="0.2">
      <c r="A99" s="46"/>
      <c r="B99" s="44" t="s">
        <v>49</v>
      </c>
      <c r="C99" s="128" t="s">
        <v>50</v>
      </c>
      <c r="D99" s="129"/>
      <c r="E99" s="129"/>
      <c r="F99" s="129"/>
      <c r="G99" s="129"/>
      <c r="H99" s="129"/>
      <c r="I99" s="130"/>
      <c r="J99" s="48"/>
    </row>
    <row r="100" spans="1:10" ht="33.950000000000003" customHeight="1" x14ac:dyDescent="0.2">
      <c r="A100" s="46"/>
      <c r="B100" s="44" t="s">
        <v>52</v>
      </c>
      <c r="C100" s="128" t="s">
        <v>53</v>
      </c>
      <c r="D100" s="129"/>
      <c r="E100" s="129"/>
      <c r="F100" s="129"/>
      <c r="G100" s="129"/>
      <c r="H100" s="129"/>
      <c r="I100" s="130"/>
      <c r="J100" s="48"/>
    </row>
    <row r="101" spans="1:10" ht="33.950000000000003" customHeight="1" x14ac:dyDescent="0.2">
      <c r="A101" s="46"/>
      <c r="B101" s="44" t="s">
        <v>55</v>
      </c>
      <c r="C101" s="128" t="s">
        <v>56</v>
      </c>
      <c r="D101" s="129"/>
      <c r="E101" s="129"/>
      <c r="F101" s="129"/>
      <c r="G101" s="129"/>
      <c r="H101" s="129"/>
      <c r="I101" s="130"/>
      <c r="J101" s="48"/>
    </row>
    <row r="102" spans="1:10" ht="36.950000000000003" customHeight="1" x14ac:dyDescent="0.2">
      <c r="A102" s="46"/>
      <c r="B102" s="44" t="s">
        <v>58</v>
      </c>
      <c r="C102" s="128" t="s">
        <v>59</v>
      </c>
      <c r="D102" s="129"/>
      <c r="E102" s="129"/>
      <c r="F102" s="129"/>
      <c r="G102" s="129"/>
      <c r="H102" s="129"/>
      <c r="I102" s="130"/>
      <c r="J102" s="48"/>
    </row>
  </sheetData>
  <mergeCells count="9">
    <mergeCell ref="C99:I99"/>
    <mergeCell ref="C100:I100"/>
    <mergeCell ref="C101:I101"/>
    <mergeCell ref="C102:I102"/>
    <mergeCell ref="C4:I4"/>
    <mergeCell ref="C95:I95"/>
    <mergeCell ref="C96:I96"/>
    <mergeCell ref="C97:I97"/>
    <mergeCell ref="C98:I98"/>
  </mergeCells>
  <pageMargins left="0.35433070866141703" right="0.43307086614173201" top="0.74803149606299202" bottom="1.1000000000000001" header="0.31496062992126" footer="0.66"/>
  <pageSetup paperSize="9" scale="80" orientation="landscape"/>
  <headerFooter>
    <oddFooter>&amp;L&amp;"Tahoma,Έντονα"&amp;8Ε.Ι.1_5_Φ3 ΠΕΡΙΓΡΑΦΗ ΠΑΚΕΤΩΝ ΕΡΓΑΣΙΑΣ&amp;R&amp;"Tahoma,Κανονικά"&amp;8&amp;P/&amp;N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EY81"/>
  <sheetViews>
    <sheetView showGridLines="0" topLeftCell="A19" workbookViewId="0">
      <selection activeCell="H19" sqref="H19"/>
    </sheetView>
  </sheetViews>
  <sheetFormatPr defaultColWidth="0" defaultRowHeight="11.25" zeroHeight="1" outlineLevelRow="1" x14ac:dyDescent="0.2"/>
  <cols>
    <col min="1" max="1" width="0.5703125" style="29" customWidth="1"/>
    <col min="2" max="2" width="8.28515625" style="29" customWidth="1"/>
    <col min="3" max="3" width="43.7109375" style="30" customWidth="1"/>
    <col min="4" max="4" width="23.42578125" style="5" customWidth="1"/>
    <col min="5" max="5" width="24.42578125" style="5" customWidth="1"/>
    <col min="6" max="6" width="26.28515625" style="5" customWidth="1"/>
    <col min="7" max="7" width="23.42578125" style="5" customWidth="1"/>
    <col min="8" max="8" width="22.7109375" style="5" customWidth="1"/>
    <col min="9" max="9" width="16.28515625" style="5" customWidth="1"/>
    <col min="10" max="10" width="25.42578125" style="5" customWidth="1"/>
    <col min="11" max="11" width="17.28515625" style="5" customWidth="1"/>
    <col min="12" max="12" width="9.140625" style="29" hidden="1" customWidth="1"/>
    <col min="13" max="13" width="34" style="29" hidden="1" customWidth="1"/>
    <col min="14" max="14" width="14.28515625" style="29" hidden="1" customWidth="1"/>
    <col min="15" max="15" width="34" style="29" hidden="1" customWidth="1"/>
    <col min="16" max="16" width="14.28515625" style="29" hidden="1" customWidth="1"/>
    <col min="17" max="16379" width="9.140625" style="29" hidden="1"/>
    <col min="16380" max="16384" width="0" style="29" hidden="1"/>
  </cols>
  <sheetData>
    <row r="1" spans="1:11" x14ac:dyDescent="0.2"/>
    <row r="2" spans="1:11" ht="32.25" customHeight="1" x14ac:dyDescent="0.2">
      <c r="B2" s="31" t="s">
        <v>64</v>
      </c>
      <c r="C2" s="134" t="s">
        <v>65</v>
      </c>
      <c r="D2" s="134"/>
      <c r="E2" s="134"/>
      <c r="F2" s="134"/>
      <c r="G2" s="134"/>
      <c r="H2" s="134"/>
      <c r="I2" s="134"/>
      <c r="J2" s="134"/>
      <c r="K2" s="134"/>
    </row>
    <row r="3" spans="1:11" x14ac:dyDescent="0.2">
      <c r="C3" s="29"/>
    </row>
    <row r="4" spans="1:11" s="170" customFormat="1" ht="38.25" customHeight="1" x14ac:dyDescent="0.2">
      <c r="B4" s="182" t="s">
        <v>149</v>
      </c>
      <c r="C4" s="183" t="s">
        <v>150</v>
      </c>
      <c r="D4" s="168" t="s">
        <v>69</v>
      </c>
      <c r="E4" s="168" t="s">
        <v>152</v>
      </c>
    </row>
    <row r="5" spans="1:11" s="170" customFormat="1" ht="33" customHeight="1" x14ac:dyDescent="0.2">
      <c r="B5" s="187" t="s">
        <v>92</v>
      </c>
      <c r="C5" s="188" t="s">
        <v>153</v>
      </c>
      <c r="D5" s="189">
        <f ca="1">SUM(D6:D8)</f>
        <v>0</v>
      </c>
      <c r="E5" s="189">
        <f ca="1">SUM(E6:E8)</f>
        <v>0</v>
      </c>
      <c r="F5" s="184"/>
    </row>
    <row r="6" spans="1:11" s="170" customFormat="1" ht="49.5" customHeight="1" outlineLevel="1" x14ac:dyDescent="0.2">
      <c r="B6" s="185" t="s">
        <v>154</v>
      </c>
      <c r="C6" s="186" t="s">
        <v>155</v>
      </c>
      <c r="D6" s="173">
        <f>'Α.1.1 Προσωπικό '!O11</f>
        <v>0</v>
      </c>
      <c r="E6" s="173">
        <f>'Α.1.1 Προσωπικό '!O11</f>
        <v>0</v>
      </c>
      <c r="F6" s="184"/>
    </row>
    <row r="7" spans="1:11" s="170" customFormat="1" ht="36.75" customHeight="1" outlineLevel="1" x14ac:dyDescent="0.2">
      <c r="B7" s="185" t="s">
        <v>156</v>
      </c>
      <c r="C7" s="186" t="s">
        <v>157</v>
      </c>
      <c r="D7" s="173">
        <f ca="1">'Α.1.1 Προσωπικό '!O26</f>
        <v>0</v>
      </c>
      <c r="E7" s="173">
        <f ca="1">'Α.1.1 Προσωπικό '!O26</f>
        <v>0</v>
      </c>
      <c r="F7" s="184"/>
    </row>
    <row r="8" spans="1:11" s="170" customFormat="1" ht="45.75" customHeight="1" outlineLevel="1" x14ac:dyDescent="0.2">
      <c r="B8" s="185" t="s">
        <v>158</v>
      </c>
      <c r="C8" s="186" t="s">
        <v>159</v>
      </c>
      <c r="D8" s="174">
        <f>'Α.1.1 Προσωπικό '!K33</f>
        <v>0</v>
      </c>
      <c r="E8" s="174">
        <f>'Α.1.1 Προσωπικό '!K33</f>
        <v>0</v>
      </c>
      <c r="F8" s="184"/>
    </row>
    <row r="9" spans="1:11" ht="21" customHeight="1" x14ac:dyDescent="0.2">
      <c r="B9" s="32"/>
      <c r="C9" s="33"/>
      <c r="D9" s="34"/>
      <c r="E9" s="34"/>
      <c r="F9" s="34"/>
      <c r="G9" s="34"/>
      <c r="H9" s="34"/>
      <c r="I9" s="34"/>
      <c r="J9" s="34"/>
      <c r="K9" s="34"/>
    </row>
    <row r="10" spans="1:11" s="28" customFormat="1" ht="29.25" customHeight="1" x14ac:dyDescent="0.2">
      <c r="C10" s="35"/>
      <c r="D10" s="36"/>
      <c r="E10" s="36"/>
      <c r="F10" s="135" t="s">
        <v>66</v>
      </c>
      <c r="G10" s="135"/>
      <c r="H10" s="135"/>
      <c r="I10" s="135"/>
      <c r="J10" s="135"/>
      <c r="K10" s="135"/>
    </row>
    <row r="11" spans="1:11" s="28" customFormat="1" ht="137.1" customHeight="1" x14ac:dyDescent="0.2">
      <c r="B11" s="14" t="s">
        <v>67</v>
      </c>
      <c r="C11" s="37" t="s">
        <v>68</v>
      </c>
      <c r="D11" s="38" t="s">
        <v>69</v>
      </c>
      <c r="E11" s="39" t="s">
        <v>70</v>
      </c>
      <c r="F11" s="15" t="s">
        <v>71</v>
      </c>
      <c r="G11" s="15" t="s">
        <v>72</v>
      </c>
      <c r="H11" s="15" t="s">
        <v>73</v>
      </c>
      <c r="I11" s="15" t="s">
        <v>74</v>
      </c>
      <c r="J11" s="15" t="s">
        <v>75</v>
      </c>
      <c r="K11" s="15" t="s">
        <v>76</v>
      </c>
    </row>
    <row r="12" spans="1:11" s="28" customFormat="1" ht="50.25" customHeight="1" x14ac:dyDescent="0.2">
      <c r="B12" s="138" t="s">
        <v>77</v>
      </c>
      <c r="C12" s="75" t="s">
        <v>78</v>
      </c>
      <c r="D12" s="13"/>
      <c r="E12" s="13"/>
      <c r="F12" s="13"/>
      <c r="G12" s="13"/>
      <c r="H12" s="13"/>
      <c r="I12" s="13"/>
      <c r="J12" s="13"/>
      <c r="K12" s="13"/>
    </row>
    <row r="13" spans="1:11" s="28" customFormat="1" ht="47.25" customHeight="1" x14ac:dyDescent="0.2">
      <c r="B13" s="138"/>
      <c r="C13" s="40" t="s">
        <v>79</v>
      </c>
      <c r="D13" s="17">
        <f>(H13*I13*J13)+(G13*I13*K13)+(F13*I13*K13)</f>
        <v>0</v>
      </c>
      <c r="E13" s="17">
        <f>D13</f>
        <v>0</v>
      </c>
      <c r="F13" s="190"/>
      <c r="G13" s="190"/>
      <c r="H13" s="190"/>
      <c r="I13" s="190"/>
      <c r="J13" s="18">
        <v>800</v>
      </c>
      <c r="K13" s="18">
        <v>40</v>
      </c>
    </row>
    <row r="14" spans="1:11" s="28" customFormat="1" ht="29.25" customHeight="1" x14ac:dyDescent="0.2">
      <c r="B14" s="23"/>
      <c r="C14" s="24"/>
      <c r="D14" s="41"/>
      <c r="E14" s="41"/>
      <c r="F14" s="41"/>
      <c r="G14" s="41"/>
      <c r="H14" s="41"/>
      <c r="I14" s="41"/>
      <c r="J14" s="41"/>
      <c r="K14" s="41"/>
    </row>
    <row r="15" spans="1:11" s="2" customFormat="1" ht="25.5" customHeight="1" x14ac:dyDescent="0.15">
      <c r="A15" s="19"/>
      <c r="B15" s="20"/>
      <c r="C15" s="1"/>
      <c r="D15" s="1"/>
      <c r="E15" s="165" t="s">
        <v>69</v>
      </c>
      <c r="F15" s="165" t="s">
        <v>152</v>
      </c>
      <c r="G15" s="1"/>
      <c r="H15" s="22"/>
      <c r="I15" s="22"/>
    </row>
    <row r="16" spans="1:11" s="1" customFormat="1" ht="25.5" customHeight="1" x14ac:dyDescent="0.15">
      <c r="E16" s="169"/>
      <c r="F16" s="169"/>
    </row>
    <row r="17" spans="1:9" s="1" customFormat="1" ht="77.25" customHeight="1" x14ac:dyDescent="0.15">
      <c r="B17" s="199"/>
      <c r="C17" s="193" t="s">
        <v>163</v>
      </c>
      <c r="D17" s="193" t="s">
        <v>162</v>
      </c>
      <c r="E17" s="201">
        <f ca="1">D5</f>
        <v>0</v>
      </c>
      <c r="F17" s="201">
        <f ca="1">E5</f>
        <v>0</v>
      </c>
    </row>
    <row r="18" spans="1:9" s="1" customFormat="1" ht="64.5" customHeight="1" x14ac:dyDescent="0.15">
      <c r="B18" s="199"/>
      <c r="C18" s="193" t="s">
        <v>160</v>
      </c>
      <c r="D18" s="193" t="s">
        <v>161</v>
      </c>
      <c r="E18" s="201">
        <f>D13</f>
        <v>0</v>
      </c>
      <c r="F18" s="201">
        <f>E13</f>
        <v>0</v>
      </c>
    </row>
    <row r="19" spans="1:9" s="1" customFormat="1" ht="45.75" customHeight="1" x14ac:dyDescent="0.15">
      <c r="D19" s="200" t="s">
        <v>81</v>
      </c>
      <c r="E19" s="202">
        <f>E18</f>
        <v>0</v>
      </c>
      <c r="F19" s="202">
        <f>F18</f>
        <v>0</v>
      </c>
    </row>
    <row r="20" spans="1:9" x14ac:dyDescent="0.2"/>
    <row r="21" spans="1:9" x14ac:dyDescent="0.2"/>
    <row r="22" spans="1:9" x14ac:dyDescent="0.2"/>
    <row r="23" spans="1:9" s="2" customFormat="1" ht="108" customHeight="1" x14ac:dyDescent="0.15">
      <c r="A23" s="136" t="s">
        <v>82</v>
      </c>
      <c r="B23" s="137"/>
      <c r="C23" s="137"/>
      <c r="D23" s="3"/>
      <c r="E23" s="4"/>
      <c r="F23" s="5"/>
      <c r="G23" s="5"/>
      <c r="H23" s="5"/>
      <c r="I23" s="5"/>
    </row>
    <row r="24" spans="1:9" s="2" customFormat="1" ht="102" customHeight="1" x14ac:dyDescent="0.15">
      <c r="A24" s="136" t="s">
        <v>83</v>
      </c>
      <c r="B24" s="137"/>
      <c r="C24" s="137"/>
      <c r="D24" s="3"/>
      <c r="E24" s="4"/>
      <c r="F24" s="5"/>
      <c r="G24" s="5"/>
      <c r="H24" s="5"/>
      <c r="I24" s="5"/>
    </row>
    <row r="25" spans="1:9" s="2" customFormat="1" x14ac:dyDescent="0.15">
      <c r="A25" s="26"/>
      <c r="B25" s="26"/>
      <c r="C25" s="27"/>
      <c r="D25" s="3"/>
      <c r="E25" s="4"/>
      <c r="F25" s="5"/>
      <c r="G25" s="5"/>
      <c r="H25" s="5"/>
      <c r="I25" s="5"/>
    </row>
    <row r="26" spans="1:9" s="2" customFormat="1" ht="72" customHeight="1" x14ac:dyDescent="0.15">
      <c r="A26" s="136" t="s">
        <v>84</v>
      </c>
      <c r="B26" s="137"/>
      <c r="C26" s="137"/>
      <c r="D26" s="3"/>
      <c r="E26" s="4"/>
      <c r="F26" s="5"/>
      <c r="G26" s="5"/>
      <c r="H26" s="5"/>
      <c r="I26" s="5"/>
    </row>
    <row r="27" spans="1:9" x14ac:dyDescent="0.2"/>
    <row r="28" spans="1:9" x14ac:dyDescent="0.2"/>
    <row r="29" spans="1:9" x14ac:dyDescent="0.2"/>
    <row r="30" spans="1:9" x14ac:dyDescent="0.2"/>
    <row r="31" spans="1:9" x14ac:dyDescent="0.2"/>
    <row r="32" spans="1:9" x14ac:dyDescent="0.2"/>
    <row r="33" x14ac:dyDescent="0.2"/>
    <row r="34" x14ac:dyDescent="0.2"/>
    <row r="35" x14ac:dyDescent="0.2"/>
    <row r="36" x14ac:dyDescent="0.2"/>
    <row r="37" x14ac:dyDescent="0.2"/>
    <row r="38" x14ac:dyDescent="0.2"/>
    <row r="39" x14ac:dyDescent="0.2"/>
    <row r="40" x14ac:dyDescent="0.2"/>
    <row r="41" x14ac:dyDescent="0.2"/>
    <row r="42" x14ac:dyDescent="0.2"/>
    <row r="43" x14ac:dyDescent="0.2"/>
    <row r="44" x14ac:dyDescent="0.2"/>
    <row r="45" x14ac:dyDescent="0.2"/>
    <row r="46" x14ac:dyDescent="0.2"/>
    <row r="47" x14ac:dyDescent="0.2"/>
    <row r="48" x14ac:dyDescent="0.2"/>
    <row r="49" x14ac:dyDescent="0.2"/>
    <row r="50" x14ac:dyDescent="0.2"/>
    <row r="51" x14ac:dyDescent="0.2"/>
    <row r="52" x14ac:dyDescent="0.2"/>
    <row r="53" x14ac:dyDescent="0.2"/>
    <row r="54" x14ac:dyDescent="0.2"/>
    <row r="55" x14ac:dyDescent="0.2"/>
    <row r="56" x14ac:dyDescent="0.2"/>
    <row r="57" x14ac:dyDescent="0.2"/>
    <row r="58" x14ac:dyDescent="0.2"/>
    <row r="59" x14ac:dyDescent="0.2"/>
    <row r="60" x14ac:dyDescent="0.2"/>
    <row r="61" x14ac:dyDescent="0.2"/>
    <row r="62" x14ac:dyDescent="0.2"/>
    <row r="63" x14ac:dyDescent="0.2"/>
    <row r="64" x14ac:dyDescent="0.2"/>
    <row r="65" x14ac:dyDescent="0.2"/>
    <row r="66" x14ac:dyDescent="0.2"/>
    <row r="67" x14ac:dyDescent="0.2"/>
    <row r="68" x14ac:dyDescent="0.2"/>
    <row r="69" x14ac:dyDescent="0.2"/>
    <row r="70" x14ac:dyDescent="0.2"/>
    <row r="71" x14ac:dyDescent="0.2"/>
    <row r="72" x14ac:dyDescent="0.2"/>
    <row r="73" x14ac:dyDescent="0.2"/>
    <row r="74" x14ac:dyDescent="0.2"/>
    <row r="75" x14ac:dyDescent="0.2"/>
    <row r="76" x14ac:dyDescent="0.2"/>
    <row r="77" x14ac:dyDescent="0.2"/>
    <row r="78" x14ac:dyDescent="0.2"/>
    <row r="79" x14ac:dyDescent="0.2"/>
    <row r="80" x14ac:dyDescent="0.2"/>
    <row r="81" x14ac:dyDescent="0.2"/>
  </sheetData>
  <mergeCells count="8">
    <mergeCell ref="C2:K2"/>
    <mergeCell ref="F10:K10"/>
    <mergeCell ref="A23:C23"/>
    <mergeCell ref="A24:C24"/>
    <mergeCell ref="A26:C26"/>
    <mergeCell ref="B12:B13"/>
    <mergeCell ref="E15:E16"/>
    <mergeCell ref="F15:F16"/>
  </mergeCells>
  <pageMargins left="0.15748031496063" right="0.27559055118110198" top="0.62992125984252001" bottom="0.66929133858267698" header="0.31496062992126" footer="0.31496062992126"/>
  <pageSetup paperSize="9" scale="56" fitToHeight="0" orientation="portrait"/>
  <headerFooter>
    <oddFooter>&amp;L&amp;"Tahoma,Έντονα"&amp;8Ε.Ι.1_5_Φ5 ΣΥΝΟΛΙΚΟΣ ΑΝΑΛΥΤΙΚΟΣ ΠΥ ΥΠΟΕΡΓΟΥ&amp;R&amp;"Tahoma,Κανονικά"&amp;8&amp;P/&amp;N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C85"/>
  <sheetViews>
    <sheetView showGridLines="0" zoomScale="87" zoomScaleNormal="87" workbookViewId="0">
      <selection activeCell="G19" sqref="G19"/>
    </sheetView>
  </sheetViews>
  <sheetFormatPr defaultColWidth="0" defaultRowHeight="11.25" zeroHeight="1" x14ac:dyDescent="0.15"/>
  <cols>
    <col min="1" max="1" width="9.7109375" style="2" customWidth="1"/>
    <col min="2" max="2" width="56.28515625" style="2" customWidth="1"/>
    <col min="3" max="3" width="30.7109375" style="3" customWidth="1"/>
    <col min="4" max="4" width="23.7109375" style="3" customWidth="1"/>
    <col min="5" max="5" width="23" style="4" customWidth="1"/>
    <col min="6" max="6" width="21.5703125" style="5" customWidth="1"/>
    <col min="7" max="7" width="18.5703125" style="5" customWidth="1"/>
    <col min="8" max="8" width="31.7109375" style="5" customWidth="1"/>
    <col min="9" max="9" width="24.85546875" style="5" customWidth="1"/>
    <col min="10" max="10" width="9.140625" style="2" customWidth="1"/>
    <col min="11" max="13" width="9.140625" style="2" hidden="1" customWidth="1"/>
    <col min="14" max="22" width="0" style="2" hidden="1" customWidth="1"/>
    <col min="23" max="16383" width="9.140625" style="2" hidden="1"/>
    <col min="16384" max="16384" width="0" style="2" hidden="1"/>
  </cols>
  <sheetData>
    <row r="1" spans="1:9" x14ac:dyDescent="0.15"/>
    <row r="2" spans="1:9" ht="32.25" customHeight="1" x14ac:dyDescent="0.15">
      <c r="A2" s="6" t="s">
        <v>85</v>
      </c>
      <c r="B2" s="110" t="s">
        <v>86</v>
      </c>
      <c r="C2" s="110"/>
      <c r="D2" s="110"/>
      <c r="E2" s="110"/>
      <c r="F2" s="110"/>
      <c r="G2" s="110"/>
      <c r="H2" s="110"/>
      <c r="I2" s="110"/>
    </row>
    <row r="3" spans="1:9" x14ac:dyDescent="0.15">
      <c r="C3" s="7"/>
      <c r="D3" s="7"/>
      <c r="E3" s="8"/>
      <c r="F3" s="9"/>
      <c r="G3" s="9"/>
      <c r="H3" s="9"/>
      <c r="I3" s="9"/>
    </row>
    <row r="4" spans="1:9" s="159" customFormat="1" hidden="1" x14ac:dyDescent="0.15">
      <c r="D4" s="160"/>
      <c r="E4" s="161"/>
      <c r="F4" s="161"/>
    </row>
    <row r="5" spans="1:9" s="159" customFormat="1" ht="27.75" customHeight="1" x14ac:dyDescent="0.15">
      <c r="B5" s="162" t="s">
        <v>149</v>
      </c>
      <c r="C5" s="163" t="s">
        <v>150</v>
      </c>
      <c r="D5" s="164" t="s">
        <v>151</v>
      </c>
      <c r="E5" s="165" t="s">
        <v>69</v>
      </c>
      <c r="F5" s="165" t="s">
        <v>152</v>
      </c>
    </row>
    <row r="6" spans="1:9" s="159" customFormat="1" ht="18.95" customHeight="1" x14ac:dyDescent="0.15">
      <c r="B6" s="166"/>
      <c r="C6" s="167"/>
      <c r="D6" s="168" t="s">
        <v>104</v>
      </c>
      <c r="E6" s="169"/>
      <c r="F6" s="169"/>
      <c r="G6" s="170"/>
    </row>
    <row r="7" spans="1:9" s="159" customFormat="1" ht="32.25" customHeight="1" x14ac:dyDescent="0.15">
      <c r="B7" s="191" t="s">
        <v>92</v>
      </c>
      <c r="C7" s="192" t="s">
        <v>153</v>
      </c>
      <c r="D7" s="189">
        <f ca="1">SUM(D8:D10)</f>
        <v>0</v>
      </c>
      <c r="E7" s="189">
        <f t="shared" ref="E7:F7" ca="1" si="0">SUM(E8:E10)</f>
        <v>0</v>
      </c>
      <c r="F7" s="189">
        <f t="shared" si="0"/>
        <v>0</v>
      </c>
    </row>
    <row r="8" spans="1:9" s="159" customFormat="1" ht="40.5" customHeight="1" x14ac:dyDescent="0.15">
      <c r="B8" s="171" t="s">
        <v>154</v>
      </c>
      <c r="C8" s="172" t="s">
        <v>155</v>
      </c>
      <c r="D8" s="173">
        <f>'Α.1.1 Προσωπικό '!N11</f>
        <v>0</v>
      </c>
      <c r="E8" s="173">
        <f>'Α.1.1 Προσωπικό '!O11</f>
        <v>0</v>
      </c>
      <c r="F8" s="173">
        <f>'[1]Α.1.1 Προσωπικό '!N13</f>
        <v>0</v>
      </c>
    </row>
    <row r="9" spans="1:9" s="159" customFormat="1" ht="59.25" customHeight="1" x14ac:dyDescent="0.15">
      <c r="B9" s="171" t="s">
        <v>156</v>
      </c>
      <c r="C9" s="172" t="s">
        <v>157</v>
      </c>
      <c r="D9" s="173">
        <f ca="1">'Α.1.1 Προσωπικό '!N26</f>
        <v>0</v>
      </c>
      <c r="E9" s="173">
        <f ca="1">'Α.1.1 Προσωπικό '!O26</f>
        <v>0</v>
      </c>
      <c r="F9" s="173">
        <f>'[1]Α.1.1 Προσωπικό '!N32</f>
        <v>0</v>
      </c>
    </row>
    <row r="10" spans="1:9" s="159" customFormat="1" ht="52.5" customHeight="1" x14ac:dyDescent="0.15">
      <c r="B10" s="171" t="s">
        <v>158</v>
      </c>
      <c r="C10" s="172" t="s">
        <v>159</v>
      </c>
      <c r="D10" s="174">
        <f>'Α.1.1 Προσωπικό '!K33</f>
        <v>0</v>
      </c>
      <c r="E10" s="174">
        <f>'Α.1.1 Προσωπικό '!K33</f>
        <v>0</v>
      </c>
      <c r="F10" s="174">
        <f>'[1]Α.1.1 Προσωπικό '!K38</f>
        <v>0</v>
      </c>
    </row>
    <row r="11" spans="1:9" s="159" customFormat="1" ht="22.5" customHeight="1" x14ac:dyDescent="0.15">
      <c r="B11" s="179"/>
      <c r="C11" s="180"/>
      <c r="D11" s="181"/>
      <c r="E11" s="181"/>
      <c r="F11" s="181"/>
    </row>
    <row r="12" spans="1:9" s="159" customFormat="1" ht="25.5" customHeight="1" x14ac:dyDescent="0.15">
      <c r="B12" s="175"/>
      <c r="C12" s="176"/>
      <c r="D12" s="177"/>
      <c r="E12" s="178"/>
      <c r="F12" s="178"/>
    </row>
    <row r="13" spans="1:9" ht="38.25" customHeight="1" x14ac:dyDescent="0.15">
      <c r="A13" s="10" t="s">
        <v>67</v>
      </c>
      <c r="B13" s="11" t="s">
        <v>68</v>
      </c>
      <c r="C13" s="12"/>
      <c r="D13" s="12"/>
      <c r="E13" s="13"/>
      <c r="F13" s="13"/>
      <c r="G13" s="13"/>
      <c r="H13" s="13"/>
      <c r="I13" s="13"/>
    </row>
    <row r="14" spans="1:9" ht="131.1" customHeight="1" x14ac:dyDescent="0.15">
      <c r="A14" s="139" t="s">
        <v>77</v>
      </c>
      <c r="B14" s="14" t="s">
        <v>78</v>
      </c>
      <c r="C14" s="12"/>
      <c r="D14" s="15" t="s">
        <v>71</v>
      </c>
      <c r="E14" s="15" t="s">
        <v>87</v>
      </c>
      <c r="F14" s="15" t="s">
        <v>88</v>
      </c>
      <c r="G14" s="15" t="s">
        <v>74</v>
      </c>
      <c r="H14" s="13" t="s">
        <v>89</v>
      </c>
      <c r="I14" s="13" t="s">
        <v>90</v>
      </c>
    </row>
    <row r="15" spans="1:9" ht="26.1" customHeight="1" x14ac:dyDescent="0.15">
      <c r="A15" s="140"/>
      <c r="B15" s="16" t="s">
        <v>91</v>
      </c>
      <c r="C15" s="17">
        <f>(F15*G15*H15)+(E15*G15*I15)+(D15*G15*I15)</f>
        <v>0</v>
      </c>
      <c r="D15" s="158"/>
      <c r="E15" s="158"/>
      <c r="F15" s="158"/>
      <c r="G15" s="158"/>
      <c r="H15" s="18">
        <v>800</v>
      </c>
      <c r="I15" s="18">
        <v>40</v>
      </c>
    </row>
    <row r="16" spans="1:9" ht="25.5" customHeight="1" x14ac:dyDescent="0.15">
      <c r="A16" s="19"/>
      <c r="B16" s="20"/>
      <c r="C16" s="21"/>
      <c r="D16" s="21"/>
      <c r="E16" s="22"/>
      <c r="F16" s="22"/>
      <c r="G16" s="22"/>
      <c r="H16" s="22"/>
      <c r="I16" s="22"/>
    </row>
    <row r="17" spans="1:9" ht="25.5" customHeight="1" x14ac:dyDescent="0.15">
      <c r="A17" s="19"/>
      <c r="B17" s="20"/>
      <c r="C17" s="164" t="s">
        <v>151</v>
      </c>
      <c r="D17" s="165" t="s">
        <v>69</v>
      </c>
      <c r="E17" s="165" t="s">
        <v>152</v>
      </c>
      <c r="F17" s="22"/>
      <c r="G17" s="22"/>
      <c r="H17" s="22"/>
      <c r="I17" s="22"/>
    </row>
    <row r="18" spans="1:9" s="1" customFormat="1" ht="25.5" customHeight="1" x14ac:dyDescent="0.15">
      <c r="A18" s="23"/>
      <c r="B18" s="24"/>
      <c r="C18" s="168" t="s">
        <v>104</v>
      </c>
      <c r="D18" s="169"/>
      <c r="E18" s="169"/>
    </row>
    <row r="19" spans="1:9" s="1" customFormat="1" ht="35.25" customHeight="1" x14ac:dyDescent="0.15">
      <c r="A19" s="25" t="s">
        <v>80</v>
      </c>
      <c r="B19" s="193" t="s">
        <v>162</v>
      </c>
      <c r="C19" s="194">
        <f ca="1">D7</f>
        <v>0</v>
      </c>
      <c r="D19" s="194">
        <f ca="1">E7</f>
        <v>0</v>
      </c>
      <c r="E19" s="194">
        <f>F7</f>
        <v>0</v>
      </c>
    </row>
    <row r="20" spans="1:9" s="1" customFormat="1" ht="35.25" customHeight="1" x14ac:dyDescent="0.15">
      <c r="A20" s="195" t="s">
        <v>160</v>
      </c>
      <c r="B20" s="193" t="s">
        <v>161</v>
      </c>
      <c r="C20" s="194">
        <f>C15</f>
        <v>0</v>
      </c>
      <c r="D20" s="194">
        <f>C15</f>
        <v>0</v>
      </c>
      <c r="E20" s="194" t="b">
        <f>G20=C15</f>
        <v>1</v>
      </c>
    </row>
    <row r="21" spans="1:9" ht="25.5" customHeight="1" x14ac:dyDescent="0.15">
      <c r="A21" s="25"/>
      <c r="B21" s="200" t="s">
        <v>81</v>
      </c>
      <c r="C21" s="198">
        <f>C20</f>
        <v>0</v>
      </c>
      <c r="D21" s="198">
        <f t="shared" ref="D21:E21" si="1">D20</f>
        <v>0</v>
      </c>
      <c r="E21" s="198" t="b">
        <f t="shared" si="1"/>
        <v>1</v>
      </c>
    </row>
    <row r="22" spans="1:9" ht="25.5" customHeight="1" x14ac:dyDescent="0.15">
      <c r="A22" s="196"/>
      <c r="B22" s="197"/>
      <c r="C22" s="42"/>
      <c r="D22" s="42"/>
      <c r="E22" s="42"/>
    </row>
    <row r="23" spans="1:9" ht="25.5" customHeight="1" x14ac:dyDescent="0.15"/>
    <row r="24" spans="1:9" ht="62.1" customHeight="1" x14ac:dyDescent="0.15">
      <c r="A24" s="136" t="s">
        <v>82</v>
      </c>
      <c r="B24" s="137"/>
      <c r="C24" s="137"/>
    </row>
    <row r="25" spans="1:9" ht="68.099999999999994" customHeight="1" x14ac:dyDescent="0.15">
      <c r="A25" s="136" t="s">
        <v>83</v>
      </c>
      <c r="B25" s="137"/>
      <c r="C25" s="137"/>
    </row>
    <row r="26" spans="1:9" x14ac:dyDescent="0.15">
      <c r="A26" s="26"/>
      <c r="B26" s="26"/>
      <c r="C26" s="27"/>
    </row>
    <row r="27" spans="1:9" ht="36.950000000000003" customHeight="1" x14ac:dyDescent="0.15">
      <c r="A27" s="136" t="s">
        <v>84</v>
      </c>
      <c r="B27" s="137"/>
      <c r="C27" s="137"/>
    </row>
    <row r="28" spans="1:9" x14ac:dyDescent="0.15"/>
    <row r="29" spans="1:9" x14ac:dyDescent="0.15"/>
    <row r="30" spans="1:9" x14ac:dyDescent="0.15"/>
    <row r="31" spans="1:9" x14ac:dyDescent="0.15"/>
    <row r="32" spans="1:9" x14ac:dyDescent="0.15"/>
    <row r="33" x14ac:dyDescent="0.15"/>
    <row r="34" x14ac:dyDescent="0.15"/>
    <row r="35" x14ac:dyDescent="0.15"/>
    <row r="36" x14ac:dyDescent="0.15"/>
    <row r="37" x14ac:dyDescent="0.15"/>
    <row r="38" x14ac:dyDescent="0.15"/>
    <row r="39" x14ac:dyDescent="0.15"/>
    <row r="40" x14ac:dyDescent="0.15"/>
    <row r="41" x14ac:dyDescent="0.15"/>
    <row r="42" x14ac:dyDescent="0.15"/>
    <row r="43" x14ac:dyDescent="0.15"/>
    <row r="44" x14ac:dyDescent="0.15"/>
    <row r="45" x14ac:dyDescent="0.15"/>
    <row r="46" x14ac:dyDescent="0.15"/>
    <row r="47" x14ac:dyDescent="0.15"/>
    <row r="48" x14ac:dyDescent="0.15"/>
    <row r="49" x14ac:dyDescent="0.15"/>
    <row r="50" x14ac:dyDescent="0.15"/>
    <row r="51" x14ac:dyDescent="0.15"/>
    <row r="52" x14ac:dyDescent="0.15"/>
    <row r="53" x14ac:dyDescent="0.15"/>
    <row r="54" x14ac:dyDescent="0.15"/>
    <row r="55" x14ac:dyDescent="0.15"/>
    <row r="56" x14ac:dyDescent="0.15"/>
    <row r="57" x14ac:dyDescent="0.15"/>
    <row r="58" x14ac:dyDescent="0.15"/>
    <row r="59" x14ac:dyDescent="0.15"/>
    <row r="60" x14ac:dyDescent="0.15"/>
    <row r="61" x14ac:dyDescent="0.15"/>
    <row r="62" x14ac:dyDescent="0.15"/>
    <row r="63" x14ac:dyDescent="0.15"/>
    <row r="64" x14ac:dyDescent="0.15"/>
    <row r="65" x14ac:dyDescent="0.15"/>
    <row r="66" x14ac:dyDescent="0.15"/>
    <row r="67" x14ac:dyDescent="0.15"/>
    <row r="68" x14ac:dyDescent="0.15"/>
    <row r="69" x14ac:dyDescent="0.15"/>
    <row r="70" x14ac:dyDescent="0.15"/>
    <row r="71" x14ac:dyDescent="0.15"/>
    <row r="72" x14ac:dyDescent="0.15"/>
    <row r="73" x14ac:dyDescent="0.15"/>
    <row r="74" x14ac:dyDescent="0.15"/>
    <row r="75" x14ac:dyDescent="0.15"/>
    <row r="76" x14ac:dyDescent="0.15"/>
    <row r="77" x14ac:dyDescent="0.15"/>
    <row r="78" x14ac:dyDescent="0.15"/>
    <row r="79" x14ac:dyDescent="0.15"/>
    <row r="80" x14ac:dyDescent="0.15"/>
    <row r="81" x14ac:dyDescent="0.15"/>
    <row r="82" x14ac:dyDescent="0.15"/>
    <row r="83" x14ac:dyDescent="0.15"/>
    <row r="84" x14ac:dyDescent="0.15"/>
    <row r="85" x14ac:dyDescent="0.15"/>
  </sheetData>
  <mergeCells count="11">
    <mergeCell ref="B2:I2"/>
    <mergeCell ref="A24:C24"/>
    <mergeCell ref="A25:C25"/>
    <mergeCell ref="A27:C27"/>
    <mergeCell ref="A14:A15"/>
    <mergeCell ref="B5:B6"/>
    <mergeCell ref="C5:C6"/>
    <mergeCell ref="E5:E6"/>
    <mergeCell ref="F5:F6"/>
    <mergeCell ref="D17:D18"/>
    <mergeCell ref="E17:E18"/>
  </mergeCells>
  <printOptions horizontalCentered="1"/>
  <pageMargins left="0.35433070866141703" right="0.35433070866141703" top="0.59" bottom="0.15748031496063" header="0.43" footer="0.39370078740157499"/>
  <pageSetup paperSize="9" scale="60" orientation="landscape"/>
  <headerFooter alignWithMargins="0">
    <oddFooter>&amp;L&amp;"Tahoma,Έντονα"&amp;8Ε.Ι.1_5_Φ6_Π2-ΠΥ ΑΝΑ ΠΑΚΕΤΟ ΕΡΓΑΣΙΑΣ&amp;R&amp;"Tahoma,Κανονικά"&amp;8&amp;P/&amp;N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E37"/>
  <sheetViews>
    <sheetView showGridLines="0" tabSelected="1" topLeftCell="A28" zoomScale="73" zoomScaleNormal="73" workbookViewId="0">
      <selection activeCell="V14" sqref="V14"/>
    </sheetView>
  </sheetViews>
  <sheetFormatPr defaultColWidth="9.140625" defaultRowHeight="11.25" x14ac:dyDescent="0.15"/>
  <cols>
    <col min="1" max="1" width="3.85546875" style="2" customWidth="1"/>
    <col min="2" max="2" width="8.85546875" style="2" customWidth="1"/>
    <col min="3" max="3" width="28" style="2" customWidth="1"/>
    <col min="4" max="4" width="39.85546875" style="2" customWidth="1"/>
    <col min="5" max="5" width="27.7109375" style="2" customWidth="1"/>
    <col min="6" max="7" width="14.7109375" style="2" customWidth="1"/>
    <col min="8" max="9" width="24.28515625" style="2" customWidth="1"/>
    <col min="10" max="10" width="12.28515625" style="2" customWidth="1"/>
    <col min="11" max="11" width="14" style="2" customWidth="1"/>
    <col min="12" max="12" width="17.85546875" style="2" customWidth="1"/>
    <col min="13" max="13" width="18.85546875" style="2" customWidth="1"/>
    <col min="14" max="14" width="12.85546875" style="2" customWidth="1"/>
    <col min="15" max="15" width="14.140625" style="79" customWidth="1"/>
    <col min="16" max="16" width="12" style="79" customWidth="1"/>
    <col min="17" max="17" width="16.85546875" style="79" customWidth="1"/>
    <col min="18" max="18" width="12.28515625" style="79" customWidth="1"/>
    <col min="19" max="30" width="9.140625" style="79"/>
    <col min="31" max="16384" width="9.140625" style="2"/>
  </cols>
  <sheetData>
    <row r="2" spans="2:31" ht="30.75" customHeight="1" x14ac:dyDescent="0.15">
      <c r="B2" s="76" t="s">
        <v>92</v>
      </c>
      <c r="C2" s="152" t="s">
        <v>93</v>
      </c>
      <c r="D2" s="152"/>
      <c r="E2" s="152"/>
      <c r="F2" s="152"/>
      <c r="G2" s="152"/>
      <c r="H2" s="152"/>
      <c r="I2" s="152"/>
      <c r="J2" s="152"/>
      <c r="K2" s="152"/>
      <c r="L2" s="152"/>
      <c r="M2" s="152"/>
      <c r="N2" s="152"/>
      <c r="O2" s="152"/>
      <c r="P2" s="77"/>
      <c r="Q2" s="77"/>
      <c r="R2" s="77"/>
      <c r="S2" s="77"/>
      <c r="T2" s="77"/>
      <c r="U2" s="77"/>
      <c r="V2" s="77"/>
      <c r="W2" s="77"/>
      <c r="X2" s="77"/>
      <c r="Y2" s="77"/>
      <c r="Z2" s="77"/>
      <c r="AA2" s="77"/>
      <c r="AB2" s="77"/>
      <c r="AC2" s="77"/>
      <c r="AD2" s="77"/>
    </row>
    <row r="3" spans="2:31" x14ac:dyDescent="0.15">
      <c r="B3" s="78"/>
    </row>
    <row r="4" spans="2:31" ht="25.5" customHeight="1" x14ac:dyDescent="0.15">
      <c r="B4" s="80" t="s">
        <v>94</v>
      </c>
      <c r="C4" s="81" t="s">
        <v>95</v>
      </c>
      <c r="D4" s="81"/>
      <c r="E4" s="81"/>
      <c r="AB4" s="2"/>
      <c r="AC4" s="2"/>
      <c r="AD4" s="2"/>
    </row>
    <row r="5" spans="2:31" ht="31.5" customHeight="1" x14ac:dyDescent="0.15">
      <c r="B5" s="148" t="s">
        <v>96</v>
      </c>
      <c r="C5" s="149" t="s">
        <v>97</v>
      </c>
      <c r="D5" s="148" t="s">
        <v>98</v>
      </c>
      <c r="E5" s="148" t="s">
        <v>99</v>
      </c>
      <c r="F5" s="148" t="s">
        <v>100</v>
      </c>
      <c r="G5" s="148"/>
      <c r="H5" s="151" t="s">
        <v>101</v>
      </c>
      <c r="I5" s="143"/>
      <c r="J5" s="143"/>
      <c r="K5" s="143"/>
      <c r="L5" s="143"/>
      <c r="M5" s="144"/>
      <c r="N5" s="82" t="s">
        <v>102</v>
      </c>
      <c r="O5" s="141" t="s">
        <v>103</v>
      </c>
      <c r="AC5" s="2"/>
      <c r="AD5" s="2"/>
    </row>
    <row r="6" spans="2:31" ht="37.5" customHeight="1" x14ac:dyDescent="0.15">
      <c r="B6" s="148"/>
      <c r="C6" s="149"/>
      <c r="D6" s="148"/>
      <c r="E6" s="148"/>
      <c r="F6" s="54" t="s">
        <v>104</v>
      </c>
      <c r="G6" s="54" t="s">
        <v>105</v>
      </c>
      <c r="H6" s="54" t="s">
        <v>106</v>
      </c>
      <c r="I6" s="54" t="s">
        <v>107</v>
      </c>
      <c r="J6" s="54" t="s">
        <v>108</v>
      </c>
      <c r="K6" s="54" t="s">
        <v>109</v>
      </c>
      <c r="L6" s="54" t="s">
        <v>110</v>
      </c>
      <c r="M6" s="54" t="s">
        <v>111</v>
      </c>
      <c r="N6" s="54" t="s">
        <v>104</v>
      </c>
      <c r="O6" s="142"/>
      <c r="AC6" s="2"/>
      <c r="AD6" s="2"/>
    </row>
    <row r="7" spans="2:31" ht="39" customHeight="1" x14ac:dyDescent="0.15">
      <c r="B7" s="83">
        <v>1</v>
      </c>
      <c r="C7" s="109" t="s">
        <v>112</v>
      </c>
      <c r="D7" s="109" t="s">
        <v>113</v>
      </c>
      <c r="E7" s="84" t="s">
        <v>114</v>
      </c>
      <c r="F7" s="109"/>
      <c r="G7" s="85">
        <f>F7</f>
        <v>0</v>
      </c>
      <c r="H7" s="83" t="s">
        <v>115</v>
      </c>
      <c r="I7" s="83" t="s">
        <v>115</v>
      </c>
      <c r="J7" s="83" t="s">
        <v>115</v>
      </c>
      <c r="K7" s="83" t="s">
        <v>115</v>
      </c>
      <c r="L7" s="83" t="s">
        <v>115</v>
      </c>
      <c r="M7" s="85">
        <v>0</v>
      </c>
      <c r="N7" s="85">
        <f t="shared" ref="N7:O10" si="0">M7</f>
        <v>0</v>
      </c>
      <c r="O7" s="85">
        <f t="shared" si="0"/>
        <v>0</v>
      </c>
      <c r="AC7" s="2"/>
      <c r="AD7" s="2"/>
    </row>
    <row r="8" spans="2:31" ht="39" customHeight="1" x14ac:dyDescent="0.15">
      <c r="B8" s="83">
        <v>2</v>
      </c>
      <c r="C8" s="86" t="s">
        <v>116</v>
      </c>
      <c r="D8" s="109" t="s">
        <v>117</v>
      </c>
      <c r="E8" s="87" t="s">
        <v>118</v>
      </c>
      <c r="F8" s="109"/>
      <c r="G8" s="85">
        <f t="shared" ref="G8:G10" si="1">F8</f>
        <v>0</v>
      </c>
      <c r="H8" s="83" t="s">
        <v>115</v>
      </c>
      <c r="I8" s="83" t="s">
        <v>115</v>
      </c>
      <c r="J8" s="83" t="s">
        <v>115</v>
      </c>
      <c r="K8" s="83" t="s">
        <v>115</v>
      </c>
      <c r="L8" s="83" t="s">
        <v>115</v>
      </c>
      <c r="M8" s="85">
        <v>0</v>
      </c>
      <c r="N8" s="85">
        <f t="shared" si="0"/>
        <v>0</v>
      </c>
      <c r="O8" s="85">
        <f t="shared" si="0"/>
        <v>0</v>
      </c>
      <c r="AC8" s="2"/>
      <c r="AD8" s="2"/>
    </row>
    <row r="9" spans="2:31" ht="42.6" customHeight="1" x14ac:dyDescent="0.15">
      <c r="B9" s="83">
        <v>3</v>
      </c>
      <c r="C9" s="86" t="s">
        <v>119</v>
      </c>
      <c r="D9" s="109" t="s">
        <v>120</v>
      </c>
      <c r="E9" s="87" t="s">
        <v>121</v>
      </c>
      <c r="F9" s="109"/>
      <c r="G9" s="85">
        <f t="shared" si="1"/>
        <v>0</v>
      </c>
      <c r="H9" s="83" t="s">
        <v>115</v>
      </c>
      <c r="I9" s="83" t="s">
        <v>115</v>
      </c>
      <c r="J9" s="83" t="s">
        <v>115</v>
      </c>
      <c r="K9" s="83" t="s">
        <v>115</v>
      </c>
      <c r="L9" s="83" t="s">
        <v>115</v>
      </c>
      <c r="M9" s="85">
        <v>0</v>
      </c>
      <c r="N9" s="85">
        <f t="shared" si="0"/>
        <v>0</v>
      </c>
      <c r="O9" s="85">
        <f t="shared" si="0"/>
        <v>0</v>
      </c>
      <c r="AE9" s="79"/>
    </row>
    <row r="10" spans="2:31" ht="40.15" customHeight="1" x14ac:dyDescent="0.15">
      <c r="B10" s="83">
        <v>4</v>
      </c>
      <c r="C10" s="86" t="s">
        <v>122</v>
      </c>
      <c r="D10" s="109" t="s">
        <v>120</v>
      </c>
      <c r="E10" s="87" t="s">
        <v>121</v>
      </c>
      <c r="F10" s="109"/>
      <c r="G10" s="85">
        <f t="shared" si="1"/>
        <v>0</v>
      </c>
      <c r="H10" s="83" t="s">
        <v>115</v>
      </c>
      <c r="I10" s="83" t="s">
        <v>115</v>
      </c>
      <c r="J10" s="83" t="s">
        <v>115</v>
      </c>
      <c r="K10" s="83" t="s">
        <v>115</v>
      </c>
      <c r="L10" s="83" t="s">
        <v>115</v>
      </c>
      <c r="M10" s="85">
        <v>0</v>
      </c>
      <c r="N10" s="85">
        <f t="shared" si="0"/>
        <v>0</v>
      </c>
      <c r="O10" s="85">
        <f t="shared" si="0"/>
        <v>0</v>
      </c>
      <c r="AE10" s="79"/>
    </row>
    <row r="11" spans="2:31" ht="21.75" customHeight="1" x14ac:dyDescent="0.15">
      <c r="B11" s="88"/>
      <c r="C11" s="89"/>
      <c r="D11" s="90"/>
      <c r="E11" s="90"/>
      <c r="F11" s="91"/>
      <c r="G11" s="91"/>
      <c r="H11" s="91"/>
      <c r="I11" s="91"/>
      <c r="J11" s="91"/>
      <c r="K11" s="91"/>
      <c r="L11" s="91"/>
      <c r="M11" s="92" t="s">
        <v>123</v>
      </c>
      <c r="N11" s="93">
        <v>0</v>
      </c>
      <c r="O11" s="93">
        <v>0</v>
      </c>
      <c r="AE11" s="79"/>
    </row>
    <row r="12" spans="2:31" ht="32.25" customHeight="1" x14ac:dyDescent="0.15">
      <c r="O12" s="2"/>
      <c r="AE12" s="79"/>
    </row>
    <row r="13" spans="2:31" s="95" customFormat="1" ht="50.25" customHeight="1" x14ac:dyDescent="0.2">
      <c r="B13" s="80" t="s">
        <v>124</v>
      </c>
      <c r="C13" s="81" t="s">
        <v>125</v>
      </c>
      <c r="D13" s="81"/>
      <c r="E13" s="150"/>
      <c r="F13" s="150"/>
      <c r="G13" s="150"/>
      <c r="H13" s="150"/>
      <c r="I13" s="150"/>
      <c r="J13" s="150"/>
      <c r="K13" s="150"/>
      <c r="L13" s="150"/>
      <c r="M13" s="150"/>
      <c r="N13" s="150"/>
      <c r="O13" s="150"/>
      <c r="P13" s="94"/>
      <c r="Q13" s="94"/>
      <c r="R13" s="94"/>
      <c r="S13" s="94"/>
      <c r="T13" s="94"/>
      <c r="U13" s="94"/>
      <c r="V13" s="94"/>
      <c r="W13" s="94"/>
      <c r="X13" s="94"/>
      <c r="Y13" s="94"/>
      <c r="Z13" s="94"/>
      <c r="AA13" s="94"/>
      <c r="AB13" s="94"/>
      <c r="AC13" s="94"/>
      <c r="AD13" s="94"/>
      <c r="AE13" s="94"/>
    </row>
    <row r="14" spans="2:31" s="4" customFormat="1" ht="35.25" customHeight="1" x14ac:dyDescent="0.2">
      <c r="B14" s="148" t="s">
        <v>96</v>
      </c>
      <c r="C14" s="149" t="s">
        <v>97</v>
      </c>
      <c r="D14" s="148" t="s">
        <v>98</v>
      </c>
      <c r="E14" s="148" t="s">
        <v>99</v>
      </c>
      <c r="F14" s="148" t="s">
        <v>126</v>
      </c>
      <c r="G14" s="148"/>
      <c r="H14" s="151" t="s">
        <v>101</v>
      </c>
      <c r="I14" s="143"/>
      <c r="J14" s="143"/>
      <c r="K14" s="143"/>
      <c r="L14" s="143"/>
      <c r="M14" s="144"/>
      <c r="N14" s="82" t="s">
        <v>127</v>
      </c>
      <c r="O14" s="141" t="s">
        <v>103</v>
      </c>
      <c r="P14" s="96"/>
      <c r="Q14" s="96"/>
      <c r="R14" s="96"/>
      <c r="S14" s="96"/>
      <c r="T14" s="96"/>
      <c r="U14" s="96"/>
      <c r="V14" s="96"/>
      <c r="W14" s="96"/>
      <c r="X14" s="96"/>
      <c r="Y14" s="96"/>
      <c r="Z14" s="96"/>
      <c r="AA14" s="96"/>
      <c r="AB14" s="96"/>
      <c r="AC14" s="96"/>
      <c r="AD14" s="96"/>
      <c r="AE14" s="96"/>
    </row>
    <row r="15" spans="2:31" ht="39" customHeight="1" x14ac:dyDescent="0.15">
      <c r="B15" s="148"/>
      <c r="C15" s="149"/>
      <c r="D15" s="148"/>
      <c r="E15" s="148"/>
      <c r="F15" s="54" t="s">
        <v>104</v>
      </c>
      <c r="G15" s="54" t="s">
        <v>105</v>
      </c>
      <c r="H15" s="54" t="s">
        <v>106</v>
      </c>
      <c r="I15" s="54" t="s">
        <v>107</v>
      </c>
      <c r="J15" s="54" t="s">
        <v>108</v>
      </c>
      <c r="K15" s="54" t="s">
        <v>109</v>
      </c>
      <c r="L15" s="54" t="s">
        <v>110</v>
      </c>
      <c r="M15" s="54" t="s">
        <v>111</v>
      </c>
      <c r="N15" s="54" t="s">
        <v>104</v>
      </c>
      <c r="O15" s="142"/>
      <c r="AE15" s="79"/>
    </row>
    <row r="16" spans="2:31" ht="60" customHeight="1" x14ac:dyDescent="0.15">
      <c r="B16" s="145" t="s">
        <v>144</v>
      </c>
      <c r="C16" s="146"/>
      <c r="D16" s="146"/>
      <c r="E16" s="147"/>
      <c r="F16" s="97"/>
      <c r="G16" s="97"/>
      <c r="H16" s="97"/>
      <c r="I16" s="97"/>
      <c r="J16" s="97"/>
      <c r="K16" s="97"/>
      <c r="L16" s="97"/>
      <c r="M16" s="97"/>
      <c r="N16" s="97"/>
      <c r="O16" s="98"/>
      <c r="AE16" s="79"/>
    </row>
    <row r="17" spans="2:31" ht="99.75" customHeight="1" x14ac:dyDescent="0.15">
      <c r="B17" s="99">
        <v>1</v>
      </c>
      <c r="C17" s="109" t="s">
        <v>128</v>
      </c>
      <c r="D17" s="109" t="s">
        <v>148</v>
      </c>
      <c r="E17" s="109" t="s">
        <v>148</v>
      </c>
      <c r="F17" s="100">
        <v>36</v>
      </c>
      <c r="G17" s="100">
        <f>F17</f>
        <v>36</v>
      </c>
      <c r="H17" s="101" t="s">
        <v>145</v>
      </c>
      <c r="I17" s="101" t="s">
        <v>145</v>
      </c>
      <c r="J17" s="100">
        <f>G17</f>
        <v>36</v>
      </c>
      <c r="K17" s="85">
        <v>0</v>
      </c>
      <c r="L17" s="102">
        <v>1</v>
      </c>
      <c r="M17" s="85">
        <f>J17*K17*L17</f>
        <v>0</v>
      </c>
      <c r="N17" s="85">
        <f>M17</f>
        <v>0</v>
      </c>
      <c r="O17" s="85">
        <f>N17</f>
        <v>0</v>
      </c>
      <c r="AE17" s="79"/>
    </row>
    <row r="18" spans="2:31" s="104" customFormat="1" ht="105" customHeight="1" x14ac:dyDescent="0.15">
      <c r="B18" s="103">
        <v>2</v>
      </c>
      <c r="C18" s="109" t="s">
        <v>129</v>
      </c>
      <c r="D18" s="109" t="s">
        <v>148</v>
      </c>
      <c r="E18" s="109" t="s">
        <v>148</v>
      </c>
      <c r="F18" s="100">
        <v>36</v>
      </c>
      <c r="G18" s="100">
        <f t="shared" ref="G18:G25" si="2">F18</f>
        <v>36</v>
      </c>
      <c r="H18" s="101" t="s">
        <v>145</v>
      </c>
      <c r="I18" s="101" t="s">
        <v>145</v>
      </c>
      <c r="J18" s="100">
        <f t="shared" ref="J18:J25" si="3">G18</f>
        <v>36</v>
      </c>
      <c r="K18" s="85">
        <v>0</v>
      </c>
      <c r="L18" s="102">
        <v>1</v>
      </c>
      <c r="M18" s="85">
        <f t="shared" ref="M18:M25" si="4">J18*K18*L18</f>
        <v>0</v>
      </c>
      <c r="N18" s="85">
        <f t="shared" ref="N18:O25" si="5">M18</f>
        <v>0</v>
      </c>
      <c r="O18" s="85">
        <f t="shared" si="5"/>
        <v>0</v>
      </c>
    </row>
    <row r="19" spans="2:31" s="104" customFormat="1" ht="84" customHeight="1" x14ac:dyDescent="0.15">
      <c r="B19" s="99">
        <v>3</v>
      </c>
      <c r="C19" s="109" t="s">
        <v>130</v>
      </c>
      <c r="D19" s="109" t="s">
        <v>148</v>
      </c>
      <c r="E19" s="109" t="s">
        <v>148</v>
      </c>
      <c r="F19" s="100">
        <v>36</v>
      </c>
      <c r="G19" s="100">
        <f t="shared" si="2"/>
        <v>36</v>
      </c>
      <c r="H19" s="101" t="s">
        <v>145</v>
      </c>
      <c r="I19" s="101" t="s">
        <v>145</v>
      </c>
      <c r="J19" s="100">
        <f t="shared" si="3"/>
        <v>36</v>
      </c>
      <c r="K19" s="85">
        <v>0</v>
      </c>
      <c r="L19" s="102">
        <v>1</v>
      </c>
      <c r="M19" s="85">
        <f t="shared" si="4"/>
        <v>0</v>
      </c>
      <c r="N19" s="85">
        <f t="shared" si="5"/>
        <v>0</v>
      </c>
      <c r="O19" s="85">
        <f t="shared" si="5"/>
        <v>0</v>
      </c>
    </row>
    <row r="20" spans="2:31" s="104" customFormat="1" ht="70.5" customHeight="1" x14ac:dyDescent="0.15">
      <c r="B20" s="103">
        <v>4</v>
      </c>
      <c r="C20" s="109" t="s">
        <v>131</v>
      </c>
      <c r="D20" s="109" t="s">
        <v>148</v>
      </c>
      <c r="E20" s="109" t="s">
        <v>148</v>
      </c>
      <c r="F20" s="100">
        <v>36</v>
      </c>
      <c r="G20" s="100">
        <f t="shared" si="2"/>
        <v>36</v>
      </c>
      <c r="H20" s="101" t="s">
        <v>145</v>
      </c>
      <c r="I20" s="101" t="s">
        <v>145</v>
      </c>
      <c r="J20" s="100">
        <f t="shared" si="3"/>
        <v>36</v>
      </c>
      <c r="K20" s="85">
        <v>0</v>
      </c>
      <c r="L20" s="102">
        <v>1</v>
      </c>
      <c r="M20" s="85">
        <f t="shared" si="4"/>
        <v>0</v>
      </c>
      <c r="N20" s="85">
        <f t="shared" si="5"/>
        <v>0</v>
      </c>
      <c r="O20" s="85">
        <f t="shared" si="5"/>
        <v>0</v>
      </c>
    </row>
    <row r="21" spans="2:31" s="104" customFormat="1" ht="80.25" customHeight="1" x14ac:dyDescent="0.15">
      <c r="B21" s="99">
        <v>5</v>
      </c>
      <c r="C21" s="109" t="s">
        <v>132</v>
      </c>
      <c r="D21" s="109" t="s">
        <v>148</v>
      </c>
      <c r="E21" s="109" t="s">
        <v>148</v>
      </c>
      <c r="F21" s="100">
        <v>36</v>
      </c>
      <c r="G21" s="100">
        <f t="shared" si="2"/>
        <v>36</v>
      </c>
      <c r="H21" s="101" t="s">
        <v>145</v>
      </c>
      <c r="I21" s="101" t="s">
        <v>145</v>
      </c>
      <c r="J21" s="100">
        <f t="shared" si="3"/>
        <v>36</v>
      </c>
      <c r="K21" s="85">
        <v>0</v>
      </c>
      <c r="L21" s="102">
        <v>1</v>
      </c>
      <c r="M21" s="85">
        <f t="shared" si="4"/>
        <v>0</v>
      </c>
      <c r="N21" s="85">
        <f t="shared" si="5"/>
        <v>0</v>
      </c>
      <c r="O21" s="85">
        <f t="shared" si="5"/>
        <v>0</v>
      </c>
    </row>
    <row r="22" spans="2:31" s="104" customFormat="1" ht="91.5" customHeight="1" x14ac:dyDescent="0.15">
      <c r="B22" s="103">
        <v>6</v>
      </c>
      <c r="C22" s="109" t="s">
        <v>133</v>
      </c>
      <c r="D22" s="109" t="s">
        <v>148</v>
      </c>
      <c r="E22" s="109" t="s">
        <v>148</v>
      </c>
      <c r="F22" s="100">
        <v>36</v>
      </c>
      <c r="G22" s="100">
        <f t="shared" si="2"/>
        <v>36</v>
      </c>
      <c r="H22" s="101" t="s">
        <v>145</v>
      </c>
      <c r="I22" s="101" t="s">
        <v>145</v>
      </c>
      <c r="J22" s="100">
        <f t="shared" si="3"/>
        <v>36</v>
      </c>
      <c r="K22" s="85">
        <v>0</v>
      </c>
      <c r="L22" s="102">
        <v>1</v>
      </c>
      <c r="M22" s="85">
        <f t="shared" si="4"/>
        <v>0</v>
      </c>
      <c r="N22" s="85">
        <f t="shared" si="5"/>
        <v>0</v>
      </c>
      <c r="O22" s="85">
        <f t="shared" si="5"/>
        <v>0</v>
      </c>
    </row>
    <row r="23" spans="2:31" s="104" customFormat="1" ht="95.25" customHeight="1" x14ac:dyDescent="0.15">
      <c r="B23" s="99">
        <v>7</v>
      </c>
      <c r="C23" s="109" t="s">
        <v>134</v>
      </c>
      <c r="D23" s="109" t="s">
        <v>148</v>
      </c>
      <c r="E23" s="109" t="s">
        <v>148</v>
      </c>
      <c r="F23" s="100">
        <v>36</v>
      </c>
      <c r="G23" s="100">
        <f t="shared" si="2"/>
        <v>36</v>
      </c>
      <c r="H23" s="101" t="s">
        <v>145</v>
      </c>
      <c r="I23" s="101" t="s">
        <v>145</v>
      </c>
      <c r="J23" s="100">
        <f t="shared" si="3"/>
        <v>36</v>
      </c>
      <c r="K23" s="85">
        <v>0</v>
      </c>
      <c r="L23" s="102">
        <v>1</v>
      </c>
      <c r="M23" s="85">
        <f t="shared" si="4"/>
        <v>0</v>
      </c>
      <c r="N23" s="85">
        <f t="shared" si="5"/>
        <v>0</v>
      </c>
      <c r="O23" s="85">
        <f t="shared" si="5"/>
        <v>0</v>
      </c>
    </row>
    <row r="24" spans="2:31" s="104" customFormat="1" ht="96" customHeight="1" x14ac:dyDescent="0.15">
      <c r="B24" s="103">
        <v>8</v>
      </c>
      <c r="C24" s="109" t="s">
        <v>135</v>
      </c>
      <c r="D24" s="109" t="s">
        <v>148</v>
      </c>
      <c r="E24" s="109" t="s">
        <v>148</v>
      </c>
      <c r="F24" s="100">
        <v>36</v>
      </c>
      <c r="G24" s="100">
        <f t="shared" si="2"/>
        <v>36</v>
      </c>
      <c r="H24" s="101" t="s">
        <v>145</v>
      </c>
      <c r="I24" s="101" t="s">
        <v>145</v>
      </c>
      <c r="J24" s="100">
        <f t="shared" si="3"/>
        <v>36</v>
      </c>
      <c r="K24" s="85">
        <v>0</v>
      </c>
      <c r="L24" s="102">
        <v>1</v>
      </c>
      <c r="M24" s="85">
        <f t="shared" si="4"/>
        <v>0</v>
      </c>
      <c r="N24" s="85">
        <f t="shared" si="5"/>
        <v>0</v>
      </c>
      <c r="O24" s="85">
        <f t="shared" si="5"/>
        <v>0</v>
      </c>
    </row>
    <row r="25" spans="2:31" s="104" customFormat="1" ht="120.75" customHeight="1" x14ac:dyDescent="0.15">
      <c r="B25" s="99">
        <v>9</v>
      </c>
      <c r="C25" s="109" t="s">
        <v>136</v>
      </c>
      <c r="D25" s="109" t="s">
        <v>148</v>
      </c>
      <c r="E25" s="109" t="s">
        <v>148</v>
      </c>
      <c r="F25" s="100">
        <v>36</v>
      </c>
      <c r="G25" s="100">
        <f t="shared" si="2"/>
        <v>36</v>
      </c>
      <c r="H25" s="101" t="s">
        <v>145</v>
      </c>
      <c r="I25" s="101" t="s">
        <v>145</v>
      </c>
      <c r="J25" s="100">
        <f t="shared" si="3"/>
        <v>36</v>
      </c>
      <c r="K25" s="85">
        <v>0</v>
      </c>
      <c r="L25" s="102">
        <v>1</v>
      </c>
      <c r="M25" s="85">
        <f t="shared" si="4"/>
        <v>0</v>
      </c>
      <c r="N25" s="85">
        <f t="shared" si="5"/>
        <v>0</v>
      </c>
      <c r="O25" s="85">
        <f t="shared" si="5"/>
        <v>0</v>
      </c>
    </row>
    <row r="26" spans="2:31" ht="24.75" customHeight="1" x14ac:dyDescent="0.15">
      <c r="B26" s="88"/>
      <c r="C26" s="89"/>
      <c r="D26" s="90"/>
      <c r="E26" s="90"/>
      <c r="F26" s="91"/>
      <c r="G26" s="91"/>
      <c r="H26" s="91"/>
      <c r="I26" s="91"/>
      <c r="J26" s="91"/>
      <c r="K26" s="91"/>
      <c r="L26" s="91"/>
      <c r="M26" s="92" t="s">
        <v>123</v>
      </c>
      <c r="N26" s="153">
        <f ca="1">SUM(N17:N26)</f>
        <v>0</v>
      </c>
      <c r="O26" s="153">
        <f ca="1">SUM(O17:O26)</f>
        <v>0</v>
      </c>
    </row>
    <row r="27" spans="2:31" ht="32.25" customHeight="1" x14ac:dyDescent="0.15"/>
    <row r="28" spans="2:31" s="95" customFormat="1" ht="23.25" customHeight="1" x14ac:dyDescent="0.2">
      <c r="B28" s="80" t="s">
        <v>137</v>
      </c>
      <c r="C28" s="154" t="s">
        <v>146</v>
      </c>
      <c r="D28" s="81"/>
      <c r="E28" s="81"/>
      <c r="O28" s="94"/>
      <c r="P28" s="94"/>
      <c r="Q28" s="94"/>
      <c r="R28" s="94"/>
      <c r="S28" s="94"/>
      <c r="T28" s="94"/>
      <c r="U28" s="94"/>
      <c r="V28" s="94"/>
      <c r="W28" s="94"/>
      <c r="X28" s="94"/>
      <c r="Y28" s="94"/>
      <c r="Z28" s="94"/>
      <c r="AA28" s="94"/>
      <c r="AB28" s="94"/>
      <c r="AC28" s="94"/>
      <c r="AD28" s="94"/>
    </row>
    <row r="29" spans="2:31" ht="45" customHeight="1" x14ac:dyDescent="0.15">
      <c r="B29" s="148" t="s">
        <v>96</v>
      </c>
      <c r="C29" s="149" t="s">
        <v>97</v>
      </c>
      <c r="D29" s="148" t="s">
        <v>98</v>
      </c>
      <c r="E29" s="148" t="s">
        <v>99</v>
      </c>
      <c r="F29" s="141" t="s">
        <v>138</v>
      </c>
      <c r="G29" s="143"/>
      <c r="H29" s="143"/>
      <c r="I29" s="143"/>
      <c r="J29" s="144"/>
      <c r="K29" s="141" t="s">
        <v>139</v>
      </c>
      <c r="L29" s="95"/>
      <c r="M29" s="95"/>
      <c r="N29" s="95"/>
      <c r="O29" s="95"/>
      <c r="P29" s="95"/>
      <c r="Q29" s="95"/>
      <c r="R29" s="95"/>
      <c r="S29" s="95"/>
      <c r="T29" s="95"/>
    </row>
    <row r="30" spans="2:31" ht="30.75" customHeight="1" x14ac:dyDescent="0.15">
      <c r="B30" s="148"/>
      <c r="C30" s="149"/>
      <c r="D30" s="148"/>
      <c r="E30" s="148"/>
      <c r="F30" s="142"/>
      <c r="G30" s="105" t="s">
        <v>104</v>
      </c>
      <c r="H30" s="54" t="s">
        <v>140</v>
      </c>
      <c r="I30" s="82" t="s">
        <v>141</v>
      </c>
      <c r="J30" s="106" t="s">
        <v>142</v>
      </c>
      <c r="K30" s="142"/>
      <c r="L30" s="95"/>
      <c r="M30" s="95"/>
      <c r="N30" s="95"/>
      <c r="O30" s="95"/>
      <c r="P30" s="95"/>
      <c r="Q30" s="95"/>
      <c r="R30" s="95"/>
      <c r="S30" s="95"/>
      <c r="T30" s="95"/>
      <c r="U30" s="95"/>
      <c r="AE30" s="79"/>
    </row>
    <row r="31" spans="2:31" ht="56.25" customHeight="1" x14ac:dyDescent="0.15">
      <c r="B31" s="145" t="s">
        <v>144</v>
      </c>
      <c r="C31" s="146"/>
      <c r="D31" s="146"/>
      <c r="E31" s="147"/>
      <c r="F31" s="98"/>
      <c r="G31" s="155"/>
      <c r="H31" s="97"/>
      <c r="I31" s="156"/>
      <c r="J31" s="157"/>
      <c r="K31" s="98"/>
      <c r="L31" s="95"/>
      <c r="M31" s="95"/>
      <c r="N31" s="95"/>
      <c r="O31" s="95"/>
      <c r="P31" s="95"/>
      <c r="Q31" s="95"/>
      <c r="R31" s="95"/>
      <c r="S31" s="95"/>
      <c r="T31" s="95"/>
      <c r="U31" s="95"/>
      <c r="AE31" s="79"/>
    </row>
    <row r="32" spans="2:31" ht="53.25" customHeight="1" x14ac:dyDescent="0.15">
      <c r="B32" s="83">
        <v>1</v>
      </c>
      <c r="C32" s="109" t="s">
        <v>147</v>
      </c>
      <c r="D32" s="109" t="s">
        <v>148</v>
      </c>
      <c r="E32" s="109"/>
      <c r="F32" s="109"/>
      <c r="G32" s="109"/>
      <c r="H32" s="85">
        <v>0</v>
      </c>
      <c r="I32" s="85">
        <v>0</v>
      </c>
      <c r="J32" s="85">
        <v>0</v>
      </c>
      <c r="K32" s="85">
        <f>SUM(H32:J32)</f>
        <v>0</v>
      </c>
      <c r="L32" s="95"/>
      <c r="M32" s="95"/>
      <c r="N32" s="95"/>
      <c r="O32" s="95"/>
      <c r="P32" s="95"/>
      <c r="Q32" s="95"/>
      <c r="R32" s="95"/>
      <c r="S32" s="95"/>
      <c r="T32" s="95"/>
      <c r="U32" s="95"/>
      <c r="AE32" s="79"/>
    </row>
    <row r="33" spans="2:31" ht="25.5" customHeight="1" x14ac:dyDescent="0.15">
      <c r="B33" s="90"/>
      <c r="C33" s="107"/>
      <c r="D33" s="90"/>
      <c r="E33" s="90"/>
      <c r="F33" s="91"/>
      <c r="G33" s="91"/>
      <c r="H33" s="91"/>
      <c r="I33" s="91"/>
      <c r="J33" s="92" t="s">
        <v>143</v>
      </c>
      <c r="K33" s="108">
        <f>SUM(K32:K32)</f>
        <v>0</v>
      </c>
      <c r="L33" s="95"/>
      <c r="M33" s="95"/>
      <c r="N33" s="95"/>
      <c r="O33" s="95"/>
      <c r="P33" s="94"/>
      <c r="AE33" s="79"/>
    </row>
    <row r="34" spans="2:31" ht="25.5" customHeight="1" x14ac:dyDescent="0.15">
      <c r="B34" s="95"/>
      <c r="C34" s="95"/>
      <c r="D34" s="95"/>
      <c r="E34" s="95"/>
      <c r="F34" s="95"/>
      <c r="G34" s="95"/>
      <c r="H34" s="95"/>
      <c r="I34" s="95"/>
      <c r="J34" s="95"/>
      <c r="K34" s="95"/>
      <c r="L34" s="95"/>
      <c r="M34" s="95"/>
      <c r="N34" s="95"/>
      <c r="O34" s="95"/>
      <c r="P34" s="94"/>
      <c r="AE34" s="79"/>
    </row>
    <row r="35" spans="2:31" ht="25.5" customHeight="1" x14ac:dyDescent="0.15">
      <c r="B35" s="95"/>
      <c r="C35" s="95"/>
      <c r="D35" s="95"/>
      <c r="E35" s="95"/>
      <c r="F35" s="95"/>
      <c r="G35" s="95"/>
      <c r="H35" s="95"/>
      <c r="I35" s="95"/>
      <c r="J35" s="95"/>
      <c r="K35" s="95"/>
      <c r="L35" s="95"/>
      <c r="M35" s="95"/>
      <c r="N35" s="95"/>
      <c r="O35" s="95"/>
      <c r="P35" s="94"/>
      <c r="AE35" s="79"/>
    </row>
    <row r="36" spans="2:31" ht="27" customHeight="1" x14ac:dyDescent="0.15">
      <c r="J36" s="95"/>
      <c r="K36" s="95"/>
      <c r="L36" s="95"/>
      <c r="M36" s="95"/>
      <c r="N36" s="95"/>
      <c r="AD36" s="2"/>
    </row>
    <row r="37" spans="2:31" ht="27" customHeight="1" x14ac:dyDescent="0.15">
      <c r="H37" s="95"/>
    </row>
  </sheetData>
  <mergeCells count="25">
    <mergeCell ref="B31:E31"/>
    <mergeCell ref="C2:O2"/>
    <mergeCell ref="B5:B6"/>
    <mergeCell ref="C5:C6"/>
    <mergeCell ref="D5:D6"/>
    <mergeCell ref="E5:E6"/>
    <mergeCell ref="F5:G5"/>
    <mergeCell ref="H5:M5"/>
    <mergeCell ref="O5:O6"/>
    <mergeCell ref="E13:O13"/>
    <mergeCell ref="B14:B15"/>
    <mergeCell ref="C14:C15"/>
    <mergeCell ref="D14:D15"/>
    <mergeCell ref="E14:E15"/>
    <mergeCell ref="F14:G14"/>
    <mergeCell ref="H14:M14"/>
    <mergeCell ref="O14:O15"/>
    <mergeCell ref="F29:F30"/>
    <mergeCell ref="G29:J29"/>
    <mergeCell ref="K29:K30"/>
    <mergeCell ref="B16:E16"/>
    <mergeCell ref="B29:B30"/>
    <mergeCell ref="C29:C30"/>
    <mergeCell ref="D29:D30"/>
    <mergeCell ref="E29:E30"/>
  </mergeCells>
  <pageMargins left="0.31496062992126" right="0.31496062992126" top="0.74803149606299202" bottom="1" header="0.31496062992126" footer="0.64"/>
  <pageSetup paperSize="8" scale="60" orientation="landscape" r:id="rId1"/>
  <headerFooter>
    <oddFooter>&amp;L&amp;"Tahoma,Έντονα"&amp;8E.I.1_5_Φ Α.1.2 ΣΥΝΘΕΣΗ ΟΜΑΔΑΣ ΕΡΓΟΥ ΚΑΙ ΑΜΕΣΕΣ ΔΑΠΑΝΕΣ ΠΡΟΣΩΠΙΚΟΥ&amp;R&amp;"Tahoma,Κανονικά"&amp;8&amp;P/&amp;N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7</vt:i4>
      </vt:variant>
      <vt:variant>
        <vt:lpstr>Περιοχές με ονόματα</vt:lpstr>
      </vt:variant>
      <vt:variant>
        <vt:i4>1</vt:i4>
      </vt:variant>
    </vt:vector>
  </HeadingPairs>
  <TitlesOfParts>
    <vt:vector size="8" baseType="lpstr">
      <vt:lpstr>1. Στοιχεία ΥΠΟΕΡΓΟΥ</vt:lpstr>
      <vt:lpstr>2. ΠΑΚΕΤΑ ΕΡΓΑΣΙΑΣ-ΧΡΟΝΟΔΙΑΓΡ</vt:lpstr>
      <vt:lpstr>4. ΠΑΡΑΔΟΤΕΑ</vt:lpstr>
      <vt:lpstr>3. ΠΕΡΙΓΡΑΦΗ ΠΑΚΕΤΩΝ ΕΡΓΑΣΙΑΣ</vt:lpstr>
      <vt:lpstr>5. Συνολικός Αναλυτικός ΠΥ ΥΠ </vt:lpstr>
      <vt:lpstr>6. Π2-ΠΥ ανά ΠΕ</vt:lpstr>
      <vt:lpstr>Α.1.1 Προσωπικό </vt:lpstr>
      <vt:lpstr>'Α.1.1 Προσωπικό '!_ftn2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Σιδηρόπουλος Κοσμάς</dc:creator>
  <cp:lastModifiedBy>ΚΟΣΜΑ ΔΕΣΠΟΙΝΑ - MON.A'</cp:lastModifiedBy>
  <cp:lastPrinted>2022-11-14T13:44:00Z</cp:lastPrinted>
  <dcterms:created xsi:type="dcterms:W3CDTF">2011-06-30T13:56:00Z</dcterms:created>
  <dcterms:modified xsi:type="dcterms:W3CDTF">2023-10-06T10:47:33Z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ICV">
    <vt:lpwstr>2AE25D910BA84DABAAF9703ED28B3C3A_12</vt:lpwstr>
  </property>
  <property fmtid="{D5CDD505-2E9C-101B-9397-08002B2CF9AE}" pid="4" name="KSOProductBuildVer">
    <vt:lpwstr>1033-12.2.0.13215</vt:lpwstr>
  </property>
</Properties>
</file>