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updateLinks="never" defaultThemeVersion="124226"/>
  <mc:AlternateContent xmlns:mc="http://schemas.openxmlformats.org/markup-compatibility/2006">
    <mc:Choice Requires="x15">
      <x15ac:absPath xmlns:x15ac="http://schemas.microsoft.com/office/spreadsheetml/2010/11/ac" url="\\attiki-server\ΜΟΝΑΔΑ Α\ESPA 2021 2027\29 PROSKLISEIS\065_DRASI_4.8.6.1_ΠΡΟΣΒΑΣΗ_ΑΜΕΑ_ΑΕΙ_EKT\SYNODEYTIKO_YLIKO\8_ΤΕΧΝΙΚΟ_ΠΑΡΑΡΤΗΜΑ_ΥΛΟΠΟΙΗΣΗΣ_ΥΠΟΕΡΓΟΥ_ΙΔΙΑ_ΜΕΣΑ\"/>
    </mc:Choice>
  </mc:AlternateContent>
  <xr:revisionPtr revIDLastSave="0" documentId="13_ncr:1_{6B92C146-7508-4052-8C4C-ADCD358D03FA}" xr6:coauthVersionLast="47" xr6:coauthVersionMax="47" xr10:uidLastSave="{00000000-0000-0000-0000-000000000000}"/>
  <bookViews>
    <workbookView xWindow="-120" yWindow="-120" windowWidth="29040" windowHeight="15840" tabRatio="742" xr2:uid="{00000000-000D-0000-FFFF-FFFF00000000}"/>
  </bookViews>
  <sheets>
    <sheet name="1. Στοιχεία ΥΠΟΕΡΓΟΥ" sheetId="29" r:id="rId1"/>
    <sheet name="2. ΠΑΚΕΤΑ ΕΡΓΑΣΙΑΣ-ΧΡΟΝΟΔΙΑΓΡ" sheetId="31" r:id="rId2"/>
    <sheet name="3. ΠΕΡΙΓΡΑΦΗ ΠΑΚΕΤΩΝ ΕΡΓΑΣΙΑΣ" sheetId="32" r:id="rId3"/>
    <sheet name="4. ΠΑΡΑΔΟΤΕΑ" sheetId="33" r:id="rId4"/>
    <sheet name="5. Συνολικός Αναλυτικός ΠΥ ΥΠ " sheetId="20" r:id="rId5"/>
    <sheet name="6. Π2-ΠΥ ανά ΠΕ" sheetId="2" r:id="rId6"/>
    <sheet name="Α.1.1 Προσωπικό " sheetId="10" r:id="rId7"/>
  </sheets>
  <externalReferences>
    <externalReference r:id="rId8"/>
  </externalReferences>
  <definedNames>
    <definedName name="_ftn1" localSheetId="6">'Α.1.1 Προσωπικό '!#REF!</definedName>
    <definedName name="_ftn2" localSheetId="6">'Α.1.1 Προσωπικό '!$A$28</definedName>
    <definedName name="_ftnref1" localSheetId="6">'Α.1.1 Προσωπικό '!#REF!</definedName>
    <definedName name="_ftnref2" localSheetId="6">'Α.1.1 Προσωπικό '!#REF!</definedName>
    <definedName name="_xlnm.Print_Area" localSheetId="1">'2. ΠΑΚΕΤΑ ΕΡΓΑΣΙΑΣ-ΧΡΟΝΟΔΙΑΓΡ'!$A$1:$AR$18</definedName>
    <definedName name="_xlnm.Print_Area" localSheetId="4">'5. Συνολικός Αναλυτικός ΠΥ ΥΠ '!$A$1:$I$27</definedName>
    <definedName name="_xlnm.Print_Area" localSheetId="6">'Α.1.1 Προσωπικό '!$A$1:$P$50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4" i="10" l="1"/>
  <c r="O24" i="10"/>
  <c r="F8" i="2" l="1"/>
  <c r="E8" i="2"/>
  <c r="D8" i="2"/>
  <c r="G18" i="10" l="1"/>
  <c r="G19" i="10"/>
  <c r="G20" i="10"/>
  <c r="G21" i="10"/>
  <c r="G22" i="10"/>
  <c r="G23" i="10"/>
  <c r="J22" i="10"/>
  <c r="M22" i="10" s="1"/>
  <c r="N22" i="10" s="1"/>
  <c r="O22" i="10" s="1"/>
  <c r="J21" i="10"/>
  <c r="M21" i="10" s="1"/>
  <c r="N21" i="10" s="1"/>
  <c r="O21" i="10" s="1"/>
  <c r="E6" i="20" l="1"/>
  <c r="D6" i="20"/>
  <c r="K37" i="10"/>
  <c r="J23" i="10"/>
  <c r="M23" i="10" s="1"/>
  <c r="N23" i="10" s="1"/>
  <c r="O23" i="10" s="1"/>
  <c r="J20" i="10"/>
  <c r="M20" i="10" s="1"/>
  <c r="N20" i="10" s="1"/>
  <c r="O20" i="10" s="1"/>
  <c r="J19" i="10"/>
  <c r="M19" i="10" s="1"/>
  <c r="N19" i="10" s="1"/>
  <c r="O19" i="10" s="1"/>
  <c r="J18" i="10"/>
  <c r="M18" i="10" s="1"/>
  <c r="N18" i="10" s="1"/>
  <c r="O18" i="10" s="1"/>
  <c r="G17" i="10"/>
  <c r="J17" i="10" s="1"/>
  <c r="M17" i="10" s="1"/>
  <c r="N17" i="10" s="1"/>
  <c r="G10" i="10"/>
  <c r="G9" i="10"/>
  <c r="G8" i="10"/>
  <c r="G7" i="10"/>
  <c r="D8" i="20" l="1"/>
  <c r="E8" i="20" s="1"/>
  <c r="D10" i="2"/>
  <c r="O17" i="10"/>
  <c r="D9" i="2"/>
  <c r="E9" i="2" s="1"/>
  <c r="F9" i="2" s="1"/>
  <c r="E10" i="2" l="1"/>
  <c r="D16" i="2"/>
  <c r="D19" i="2" s="1"/>
  <c r="D18" i="2"/>
  <c r="K38" i="10"/>
  <c r="D7" i="20"/>
  <c r="E7" i="20" s="1"/>
  <c r="D20" i="2" l="1"/>
  <c r="F10" i="2"/>
  <c r="E16" i="2"/>
  <c r="E18" i="2"/>
  <c r="E16" i="20"/>
  <c r="D14" i="20"/>
  <c r="D16" i="20"/>
  <c r="F18" i="2" l="1"/>
  <c r="F16" i="2"/>
  <c r="E19" i="2"/>
  <c r="F19" i="2" s="1"/>
  <c r="E14" i="20"/>
  <c r="E17" i="20" s="1"/>
  <c r="E18" i="20" s="1"/>
  <c r="D17" i="20"/>
  <c r="D18" i="20" s="1"/>
  <c r="E20" i="2" l="1"/>
  <c r="F20" i="2"/>
</calcChain>
</file>

<file path=xl/sharedStrings.xml><?xml version="1.0" encoding="utf-8"?>
<sst xmlns="http://schemas.openxmlformats.org/spreadsheetml/2006/main" count="337" uniqueCount="173">
  <si>
    <t>1.</t>
  </si>
  <si>
    <t>ΣΤΟΙΧΕΙΑ ΥΠΟΕΡΓΟΥ</t>
  </si>
  <si>
    <t xml:space="preserve"> Α/Α ΥΠΟΕΡΓΟΥ</t>
  </si>
  <si>
    <t>2.</t>
  </si>
  <si>
    <t>ΤΙΤΛΟΣ ΥΠΟΕΡΓΟΥ</t>
  </si>
  <si>
    <t>3.</t>
  </si>
  <si>
    <t xml:space="preserve"> ΔΙΚΑΙΟΥΧΟΣ</t>
  </si>
  <si>
    <t>4.</t>
  </si>
  <si>
    <t xml:space="preserve"> ΕΙΔΟΣ ΥΠΟΕΡΓΟΥ</t>
  </si>
  <si>
    <t>Επιχορήγηση για Εκτέλεση Υποέργου Με Ίδια Μέσα</t>
  </si>
  <si>
    <t>Τίτλος Πακέτου εργασίας</t>
  </si>
  <si>
    <t>Χρονοδιάγραµµα Υλοποίησης (διάρκεια σε μήνες)</t>
  </si>
  <si>
    <t>Α/Α</t>
  </si>
  <si>
    <t>Τίτλος πακέτου εργασίας</t>
  </si>
  <si>
    <t>Συνοπτική περιγραφή</t>
  </si>
  <si>
    <t>Ημερ. Έναρξης</t>
  </si>
  <si>
    <t>Ημερ. Λήξης</t>
  </si>
  <si>
    <t>Τίτλος Παραδοτέων</t>
  </si>
  <si>
    <t>31/12/2025</t>
  </si>
  <si>
    <t>ΠΕ 1</t>
  </si>
  <si>
    <t>Π.1.1</t>
  </si>
  <si>
    <t>Π.1.2</t>
  </si>
  <si>
    <t>Π.1.3</t>
  </si>
  <si>
    <t>Π.1.4</t>
  </si>
  <si>
    <t>Π.1.5</t>
  </si>
  <si>
    <t>Π.1.6</t>
  </si>
  <si>
    <t>Π.1.7</t>
  </si>
  <si>
    <t>ΠΕΡΙΓΡΑΦΗ ΠΑΡΑΔΟΤΕΩΝ</t>
  </si>
  <si>
    <t>Τίτλος Παραδοτέου</t>
  </si>
  <si>
    <t>Συνοπική Περιγραφή</t>
  </si>
  <si>
    <t>5.</t>
  </si>
  <si>
    <t>ΣΥΝΟΛΙΚΟΣ ΑΝΑΛΥΤΙΚΟΣ ΠΡΟΥΠΟΛΟΓΙΣΜΟΣ ΥΠΟΕΡΓΟΥ</t>
  </si>
  <si>
    <t>Α.1</t>
  </si>
  <si>
    <t>ΑΜΕΣΕΣ ΔΑΠΑΝΕΣ βάσει παραστατικών</t>
  </si>
  <si>
    <t xml:space="preserve">ΣΥΝΟΛΙΚΗ ΔΗΜΟΣΙΑ ΔΑΠΑΝΗ </t>
  </si>
  <si>
    <t>ΕΠΙΛΕΞΙΜΗ ΔΗΜΟΣΙΑ ΔΑΠΑΝΗ</t>
  </si>
  <si>
    <t>Α.1.1</t>
  </si>
  <si>
    <t xml:space="preserve"> Άμεσες δαπάνες προσωπικού </t>
  </si>
  <si>
    <t>Χ</t>
  </si>
  <si>
    <t>Α.1.1.1</t>
  </si>
  <si>
    <t>Τακτικό προσωπικό (Απόφαση ή Σύμβαση Εργασίας)</t>
  </si>
  <si>
    <t>Α.1.1.2</t>
  </si>
  <si>
    <t>Α.1.1.3</t>
  </si>
  <si>
    <t>Παράμετροι Εφαρμογής</t>
  </si>
  <si>
    <t>Μονάδα Μέτρησης</t>
  </si>
  <si>
    <t>Συνολικός  Αριθμός Μονάδων</t>
  </si>
  <si>
    <t>Επιλέξιμος Αριθμός Μονάδων</t>
  </si>
  <si>
    <t>Β</t>
  </si>
  <si>
    <t>ΔΑΠΑΝΕΣ βάσει απλοποημένου κόστους</t>
  </si>
  <si>
    <t xml:space="preserve">ΕΠΙΛΕΞΙΜΗ ΔΗΜΟΣΙΑ ΔΑΠΑΝΗ </t>
  </si>
  <si>
    <t>Μοναδιαίο Κόστος</t>
  </si>
  <si>
    <t>Σταθερό Ποσοστό</t>
  </si>
  <si>
    <t xml:space="preserve">Βάση Υπολογισμού </t>
  </si>
  <si>
    <t>Β.3</t>
  </si>
  <si>
    <t>ΚΑΤ’ ΑΠΟΚΟΠΗ ΧΡΗΜΑΤΟΔΟΤΗΣΗ (Flat Rate Financing)</t>
  </si>
  <si>
    <t>Β.3.1</t>
  </si>
  <si>
    <t>Δαπάνες βάσει ποσοστού επί των επιλέξιμων άμεσων δαπανών προσωπικού (έως 40%)</t>
  </si>
  <si>
    <t>Σ3</t>
  </si>
  <si>
    <t>Σ1</t>
  </si>
  <si>
    <t>Σ2</t>
  </si>
  <si>
    <t>6.</t>
  </si>
  <si>
    <t>ΣΥΝΟΛΙΚΟΣ ΑΝΑΛΥΤΙΚΟΣ ΠΡΟΥΠΟΛΟΓΙΣΜΟΣ ΥΠΟΕΡΓΟΥ ανά ΠΕ ή ΠΑΡΑΔΟΤΕΟ</t>
  </si>
  <si>
    <t>Προϋπολογισμός ανά ΠΕ</t>
  </si>
  <si>
    <t>ΠΕ1</t>
  </si>
  <si>
    <r>
      <t>Έκτακτο προσωπικό (</t>
    </r>
    <r>
      <rPr>
        <b/>
        <sz val="11"/>
        <rFont val="Tahoma"/>
        <family val="2"/>
        <charset val="161"/>
      </rPr>
      <t>Σύμβαση Εργασίας Ορισμένου Χρόνου</t>
    </r>
    <r>
      <rPr>
        <sz val="9"/>
        <rFont val="Tahoma"/>
        <family val="2"/>
        <charset val="161"/>
      </rPr>
      <t>)</t>
    </r>
  </si>
  <si>
    <r>
      <t xml:space="preserve">Έκτακτο προσωπικό </t>
    </r>
    <r>
      <rPr>
        <b/>
        <sz val="9"/>
        <rFont val="Tahoma"/>
        <family val="2"/>
        <charset val="161"/>
      </rPr>
      <t>(</t>
    </r>
    <r>
      <rPr>
        <b/>
        <sz val="11"/>
        <rFont val="Tahoma"/>
        <family val="2"/>
        <charset val="161"/>
      </rPr>
      <t>Σύμβαση Έργου</t>
    </r>
    <r>
      <rPr>
        <sz val="9"/>
        <rFont val="Tahoma"/>
        <family val="2"/>
        <charset val="161"/>
      </rPr>
      <t>, Ανταποδοτική Υποτροφία, με υλοποίηση εντός των εγκαταστάσεων του δικαιούχου)</t>
    </r>
  </si>
  <si>
    <t xml:space="preserve">ΣΥΝΘΕΣΗ ΟΜΑΔΑΣ ΕΡΓΟΥ ΚΑΙ ΑΜΕΣΕΣ ΔΑΠΑΝΕΣ ΠΡΟΣΩΠΙΚΟΥ    </t>
  </si>
  <si>
    <t>Α.1.1 .1</t>
  </si>
  <si>
    <t>α/α</t>
  </si>
  <si>
    <t>Ονοματεπώνυμο</t>
  </si>
  <si>
    <t>Ειδικότητα /  Επίπεδο σπουδών</t>
  </si>
  <si>
    <t>Θέση /Καθήκοντα στο έργο</t>
  </si>
  <si>
    <t>Χρονοαπασχόληση (Α/Μ) / ΠΕ</t>
  </si>
  <si>
    <t xml:space="preserve">Υπολογισμός άμεσων δαπανών προσωπικού </t>
  </si>
  <si>
    <t>Δαπάνες ανά ΠΕ</t>
  </si>
  <si>
    <t>Σύνολο δαπανών</t>
  </si>
  <si>
    <t>Σύνολο Χρονοαπασχόλησης</t>
  </si>
  <si>
    <t>Βάση Υπολογισμού</t>
  </si>
  <si>
    <t>Στοιχεία υπολογισμού</t>
  </si>
  <si>
    <t>Παραγωγικός Χρόνος</t>
  </si>
  <si>
    <t>Ποσό μικτών αποδοχών</t>
  </si>
  <si>
    <t>Ποσοστό για την απασχόληση στην πράξη</t>
  </si>
  <si>
    <t>Ποσό για την απασχόληση στην πράξη</t>
  </si>
  <si>
    <t>ΣΥΜΠΛΗΡΩΣΗ ΕΙΔΙΚΟΤΗΤΑΣ</t>
  </si>
  <si>
    <t>ΥΠΕΥΘΥΝΟΣ ΕΡΓΟΥ</t>
  </si>
  <si>
    <t>ΠΡΟΕΔΡΟΣ ΜΗΧΑΝΙΣΜΟΥ ΠΙΣΤΟΠΟΙΗΣΗΣ ΕΚΤΕΛΕΣΗΣ ΤΗΣ ΠΡΑΞΗΣ</t>
  </si>
  <si>
    <t xml:space="preserve"> [ΕΝΔΕΙΚΤΙΚΗ ΕΙΔΙΚΟΤΗΤΑ] 
ΠΕ/ΤΕ ΔΙΟΙΚΗΤΙΚΟΥ - ΟΙΚΟΝΟΜΙΚΟΥ</t>
  </si>
  <si>
    <t>ΜΕΛΟΣ ΜΗΧΑΝΙΣΜΟΥ ΠΙΣΤΟΠΟΙΗΣΗΣ ΕΚΤΕΛΕΣΗΣ ΤΗΣ ΠΡΑΞΗΣ</t>
  </si>
  <si>
    <t>Σύνολα</t>
  </si>
  <si>
    <t xml:space="preserve">Δαπάνες ανά ΠΕ </t>
  </si>
  <si>
    <t xml:space="preserve">Διάρκεια σύμβασης </t>
  </si>
  <si>
    <t>Σύνολο Αμοιβής 
(με ΦΠΑ)</t>
  </si>
  <si>
    <t>Σύνολο Αμοιβής 
(προ ΦΠΑ)</t>
  </si>
  <si>
    <t>Εργοδοτικές Εισφορές</t>
  </si>
  <si>
    <t>ΦΠΑ</t>
  </si>
  <si>
    <t xml:space="preserve">Σύνολα </t>
  </si>
  <si>
    <t xml:space="preserve">ΣΥΝΟΛΟ ΑΜΕΣΩΝ ΔΑΠΑΝΩΝ βάσει παραστατικών </t>
  </si>
  <si>
    <t xml:space="preserve">ΣΥΝΟΛΙΚΟ ΚΟΣΤΟΣ ΥΠΟΕΡΓΟΥ </t>
  </si>
  <si>
    <t>Ν. 4412/2016 
(ΦΕΚ Α' 147/08-08-2016) όπως ισχύει</t>
  </si>
  <si>
    <t>ΣΥΝΟΛΙΚΟ ΚΟΣΤΟΣ ΥΠΟΕΡΓΟΥ</t>
  </si>
  <si>
    <r>
      <t xml:space="preserve"> Έκτακτο προσωπικό</t>
    </r>
    <r>
      <rPr>
        <sz val="13"/>
        <rFont val="Tahoma"/>
        <family val="2"/>
        <charset val="161"/>
      </rPr>
      <t xml:space="preserve"> (</t>
    </r>
    <r>
      <rPr>
        <b/>
        <sz val="13"/>
        <rFont val="Tahoma"/>
        <family val="2"/>
        <charset val="161"/>
      </rPr>
      <t>ΣΥΜΒΑΣΕΙΣ ΕΡΓΟΥ</t>
    </r>
    <r>
      <rPr>
        <sz val="13"/>
        <rFont val="Tahoma"/>
        <family val="2"/>
        <charset val="161"/>
      </rPr>
      <t>)</t>
    </r>
  </si>
  <si>
    <t>ΠΑΚΕΤΑ ΕΡΓΑΣΙΑΣ-ΠΑΡΑΔΟΤΕΑ</t>
  </si>
  <si>
    <t>Υλικό συναντήσεων και συνεργασιών, εκδηλώσεων δικτύωσης κτλ. ((με αναφορά των στοιχείων των συμμετεχόντων, ημερομηνία, ημερήσια διάταξη, έγγραφα συμφωνιών, site, κλπ ανάλογα με το είδος της δράσης)</t>
  </si>
  <si>
    <t xml:space="preserve">Αποδεικτικά υλικού δημοσιότητας (φωτογραφίες, προσκλήσεις, φυλλάδια, λίστες αποδεκτών, λίστες συμμετεχόντων, διανεμηθέν υλικό, κλπ ανάλογα με το είδος της δράσης). </t>
  </si>
  <si>
    <r>
      <t xml:space="preserve">Συμπληρώνονται τα στοιχεία με </t>
    </r>
    <r>
      <rPr>
        <b/>
        <i/>
        <sz val="14"/>
        <color rgb="FF00B050"/>
        <rFont val="Tahoma"/>
        <family val="2"/>
        <charset val="161"/>
      </rPr>
      <t>πράσινη σκίαση</t>
    </r>
    <r>
      <rPr>
        <b/>
        <i/>
        <sz val="14"/>
        <rFont val="Tahoma"/>
        <family val="2"/>
        <charset val="161"/>
      </rPr>
      <t xml:space="preserve"> ή/και </t>
    </r>
    <r>
      <rPr>
        <b/>
        <i/>
        <sz val="14"/>
        <color rgb="FF00B050"/>
        <rFont val="Tahoma"/>
        <family val="2"/>
        <charset val="161"/>
      </rPr>
      <t>πράσινο χρώμα</t>
    </r>
    <r>
      <rPr>
        <b/>
        <i/>
        <sz val="14"/>
        <rFont val="Tahoma"/>
        <family val="2"/>
        <charset val="161"/>
      </rPr>
      <t xml:space="preserve">. </t>
    </r>
  </si>
  <si>
    <t>ΠΑΚΕΤΑ ΕΡΓΑΣΙΑΣ - ΠΑΡΑΔΟΤΕΑ - ΧΡΟΝΟΔΙΑΓΡΑΜΜΑ ΥΛΟΠΟΙΗΣΗΣ</t>
  </si>
  <si>
    <t>…...</t>
  </si>
  <si>
    <t>ΑΝΑΛΥΤΙΚΗ ΠΕΡΙΓΡΑΦΗ ΠΑΚΕΤΩΝ ΕΡΓΑΣΙΑΣ</t>
  </si>
  <si>
    <t xml:space="preserve">ΠΑΡΑΔΟΤΕΑ </t>
  </si>
  <si>
    <t>ΣΤΕΛΕΧΟΣ ΔΙΚΑΙΟΥΧΟΥ 2</t>
  </si>
  <si>
    <t>ΣΤΕΛΕΧΟΣ ΔΙΚΑΙΟΥΧΟΥ 3</t>
  </si>
  <si>
    <t>ΣΤΕΛΕΧΟΣ ΔΙΚΑΙΟΥΧΟΥ 4</t>
  </si>
  <si>
    <t>ΣΤΕΛΕΧΟΣ ΜΟΝΑΔΑΣ ΠΡΟΣΒΑΣΙΜΟΤΗΤΑΣ ΓΕΝΙΚΗΣ ΥΠΟΣΤΗΡΙΞΗΣ</t>
  </si>
  <si>
    <t>ΣΤΕΛΕΧΟΣ ΚΑΤΑΡΤΙΣΗΣ ΚΑΙ ΥΠΟΣΤΗΡΙΞΗΣ ΠΡΟΣΩΠΙΚΟΥ</t>
  </si>
  <si>
    <t>ΣΤΕΛΕΧΟΣ ΗΛΕΚΤΡΟΝΙΚΗΣ ΠΡΟΣΒΑΣΙΜΟΤΗΤΑΣ</t>
  </si>
  <si>
    <t>ΣΤΕΛΕΧΟΣ ΔΙΕΡΜΗΝΕΙΑΣ</t>
  </si>
  <si>
    <t>ΣΤΕΛΕΧΟΣ ΠΑΡΑΓΩΓΗΣ ΠΡΟΣΒΑΣΙΜΩΝ ΣΥΓΓΡΑΜΜΑΤΩΝ</t>
  </si>
  <si>
    <t>ΣΥΜΠΛΗΡΩΣΗ  ΑΡΙΘΜΟΥ ΜΗΝΩΝ</t>
  </si>
  <si>
    <t>…....</t>
  </si>
  <si>
    <t xml:space="preserve">Χρονοαπασχόληση (Α/Μ) / ΠΕ </t>
  </si>
  <si>
    <t>ΣΥΜΠΛΗΡΩΣΗ</t>
  </si>
  <si>
    <t>….</t>
  </si>
  <si>
    <t>…….</t>
  </si>
  <si>
    <t>ΣΥΜΠΛΗΡΩΣΗ  Μηνιαίες μικτές αποδοχές συμπεριλαμβανομένων των εργοδοτικών εισφορών</t>
  </si>
  <si>
    <r>
      <rPr>
        <b/>
        <sz val="9"/>
        <color rgb="FF00B050"/>
        <rFont val="Tahoma"/>
        <family val="2"/>
        <charset val="161"/>
      </rPr>
      <t xml:space="preserve">-  ΣΥΜΠΛΗΡΩΣΗ (ισχύον πλαίσιο αμοιβών),  </t>
    </r>
    <r>
      <rPr>
        <sz val="9"/>
        <color rgb="FF00B050"/>
        <rFont val="Tahoma"/>
        <family val="2"/>
        <charset val="161"/>
      </rPr>
      <t xml:space="preserve">   </t>
    </r>
    <r>
      <rPr>
        <sz val="9"/>
        <rFont val="Tahoma"/>
        <family val="2"/>
        <charset val="161"/>
      </rPr>
      <t xml:space="preserve">                    
 - Υπ’ αριθμ. 114947/29.11.2022 ΥΑ  (ΦΕΚ 6132/Β/01.12.2022) </t>
    </r>
  </si>
  <si>
    <r>
      <t xml:space="preserve">Έκτακτο προσωπικό </t>
    </r>
    <r>
      <rPr>
        <sz val="13"/>
        <rFont val="Tahoma"/>
        <family val="2"/>
        <charset val="161"/>
      </rPr>
      <t>(</t>
    </r>
    <r>
      <rPr>
        <b/>
        <sz val="13"/>
        <rFont val="Tahoma"/>
        <family val="2"/>
        <charset val="161"/>
      </rPr>
      <t>ΣΥΜΒΑΣΕΙΣ ΕΡΓΑΣΙΑΣ ΟΡΙΣΜΕΝΟΥ ΧΡΟΝΟΥ</t>
    </r>
    <r>
      <rPr>
        <sz val="13"/>
        <rFont val="Tahoma"/>
        <family val="2"/>
        <charset val="161"/>
      </rPr>
      <t>)</t>
    </r>
  </si>
  <si>
    <r>
      <t xml:space="preserve">ΠΡΟΣΩΠΙΚΟ - ΣΥΜΒΑΣΗ ΜΙΣΘΩΣΗΣ ΕΡΓΟΥ
</t>
    </r>
    <r>
      <rPr>
        <sz val="11"/>
        <color theme="0"/>
        <rFont val="Tahoma"/>
        <family val="2"/>
        <charset val="161"/>
      </rPr>
      <t>ΠΡΟΣΔΙΟΡΙΣΜΟΣ ΚΟΣΤΟΥΣ ΣΥΜΒΑΣΗΣ ΜΙΣΘΩΣΗΣ ΕΡΓΟΥ ΑΝΑ ΕΙΔΙΚΟΤΗΤΑ, λαμβάνοντας υπόψη την παρ. 3.δ του άρθρου 15 της ΥΑ 114947/2022 (ΦΕΚ 6132/Β/2022)</t>
    </r>
  </si>
  <si>
    <t>ΓΕΝΙΚΟ ΣΥΝΟΛΟ ΑΜΕΣΩΝ ΔΑΠΑΝΩΝ ΠΡΟΣΩΠΙΚΟΥ</t>
  </si>
  <si>
    <t xml:space="preserve"> ΠΡΟΣΩΠΙΚΟ ΕΞΑΡΤΗΜΕΝΗΣ ΕΡΓΑΣΙΑΣ -ΣΥΜΒΑΣΕΙΣ ΕΡΓΑΣΙΑΣ ΟΡΙΣΜΕΝΟΥ ΧΡΟΝΟΥ</t>
  </si>
  <si>
    <t>…..</t>
  </si>
  <si>
    <t>ΣΥΜΠΛΗΡΩΣΗ  ΑΜΟΙΒΗΣ</t>
  </si>
  <si>
    <t xml:space="preserve">ΣΤΕΛΕΧΟΣ 1  </t>
  </si>
  <si>
    <t xml:space="preserve">ΣΤΕΛΕΧΟΣ 2 </t>
  </si>
  <si>
    <t>ΣΤΕΛΕΧΟΣ 3</t>
  </si>
  <si>
    <t>ΣΤΕΛΕΧΟΣ 4</t>
  </si>
  <si>
    <t>ΣΤΕΛΕΧΟΣ 5</t>
  </si>
  <si>
    <t xml:space="preserve">ΣΤΕΛΕΧΟΣ …. </t>
  </si>
  <si>
    <t>ΣΥΜΠΛΗΡΩΣΗ ΤΩΝ ΣΤΟΙΧΕΙΩΝ ΥΠΕΥΘΥΝΟΥ ΕΡΓΟΥ
ΣΤΕΛΕΧΟΣ ΔΙΚΑΙΟΥΧΟΥ 1</t>
  </si>
  <si>
    <t>[ΕΝΔΕΙΚΤΙΚΗ ΕΙΔΙΚΟΤΗΤΑ] 
ΠΕ/ΤΕ ΔΙΟΙΚΗΤΙΚΟΥ - ΟΙΚΟΝΟΜΙΚΟΥ</t>
  </si>
  <si>
    <t>ΣΥΜΠΛΗΡΩΣΗ  ΑΡΙΘΜΟΥ ΑΝΘΡΩΠΟΜΗΝΩΝ</t>
  </si>
  <si>
    <t>Στη συνέχεια αυτόματα συμπληρώνονται τα ποσά στα φύλλα excel 5 &amp; 6. 
Χρειάζεται, ωστόσο ΠΡΟΣΟΧΗ στους ΤΥΠΟΥΣ</t>
  </si>
  <si>
    <t>Για λόγους ορθών υπολογισμών πρέπει να συμπληρωθεί πρώτα το φύλλο excel "A.1.1 Προσωπικό".</t>
  </si>
  <si>
    <t>ΣΥΝΟΛΟ ΑΜΕΣΩΝ ΔΑΠΑΝΩΝ &amp; ΕΜΜΕΣΩΝ ΔΑΠΑΝΩΝ βάσει απλοποιημένου κόστους (30%)</t>
  </si>
  <si>
    <t>ΣΥΝΟΛΟ ΑΜΕΣΩΝ &amp; ΕΜΜΕΣΩΝ ΔΑΠΑΝΩΝ βάσει απλοποιημένου κόστους  (30%)</t>
  </si>
  <si>
    <t>Π.1.8</t>
  </si>
  <si>
    <t xml:space="preserve">Έντυπο και ψηφιακό υλικό δράσεων δικτύωσης </t>
  </si>
  <si>
    <t>Έντυπο και ψηφιακό υλικό από δράσεις δημοσιότητας</t>
  </si>
  <si>
    <t>Μηνιαία έκθεση πεπραγμένων της πράξης</t>
  </si>
  <si>
    <t>Ετήσια απολογιστικά στατιστικά στοιχεία από την υλοποίηση της πράξης</t>
  </si>
  <si>
    <t>Ημερήσια παρουσιολόγια ανά Στέλεχος, που απασχολείται για την υλοποίηση της πράξης</t>
  </si>
  <si>
    <t>Κατάλογος με αναλυτική αποτύπωση του χρόνου απασχόλησης του τακτικού προσωπικού που απασχολείται για την υλοποίηση της πράξης. Η αποτύπωση γίνεται διακριτά ανά στέλεχος.</t>
  </si>
  <si>
    <t>Κατάλογος με τους ανθρωπομήνες απασχόλησης των στελεχών (τακτικό προσωπικό)</t>
  </si>
  <si>
    <t>Φάκελος με διαδικασία πρόσληψης προσωπικού (έκτακτο προσωπικό) εξαρτημένης εργασίας/με σύμβαση μίσθωσης έργου</t>
  </si>
  <si>
    <t>Ημερήσια υπογεγραμμένα παρουσιολόγια των στελεχών (έκτακτο προσωπικό)</t>
  </si>
  <si>
    <t xml:space="preserve">Περιλαμβάνονται όλα τα σχετικά έγγραφα της διαδικασίας πρόσληψης νέου προσωπικού εξαρτημένης εργασίας/ με σύμβαση μίσθωσης έργου,  που απασχολείται για την υλοποίηση της πράξης </t>
  </si>
  <si>
    <t xml:space="preserve">Έκθεση πεπραγμένων </t>
  </si>
  <si>
    <t>Ετήσιος αναλυτικός απολογισμός ανά τύπο υπηρεσίας που παρασχέθηκε και ενεργειών που υλοποιήθηκαν</t>
  </si>
  <si>
    <t>Π.1.1. Κατάλογος με τους ανθρωπομήνες απασχόλησης των στελεχών (τακτικό προσωπικό)</t>
  </si>
  <si>
    <t>Π.1.2.Φάκελος με διαδικασία πρόσληψης προσωπικού (έκτακτο προσωπικό) εξαρτημένης εργασίας/με σύμβαση μίσθωσης έργου</t>
  </si>
  <si>
    <t>Π.1.3. Ημερήσια υπογεγραμμένα παρουσιολόγια των στελεχών (έκτακτο προσωπικό)</t>
  </si>
  <si>
    <r>
      <t xml:space="preserve">Τακτικό (υφιστάμενο) προσωπικό </t>
    </r>
    <r>
      <rPr>
        <sz val="12"/>
        <rFont val="Tahoma"/>
        <family val="2"/>
        <charset val="161"/>
      </rPr>
      <t xml:space="preserve">(συμβάσεις εργασίας αορίστου χρόνου ή και ορισμένου χρόνου). </t>
    </r>
  </si>
  <si>
    <r>
      <t>ΠΕ1: ΥΠΟΣΤΗΡΙΞΗ ΠΑΡΕΜΒΑΣΕΩΝ ΙΣΟΤΙΜΗΣ ΠΡΟΣΒΑΣΗΣ ΑμεΑ ΚΑΙ ΑΛΛΕΣ ΕΙΔΙΚΕΣ ΕΚΠΑΙΔΕΥΤΙΚΕΣ ΑΝΑΓΚΕΣ ΣΤΟ</t>
    </r>
    <r>
      <rPr>
        <b/>
        <sz val="10"/>
        <color rgb="FF00B050"/>
        <rFont val="Tahoma"/>
        <family val="2"/>
        <charset val="161"/>
      </rPr>
      <t>…..</t>
    </r>
    <r>
      <rPr>
        <i/>
        <sz val="10"/>
        <color rgb="FF00B050"/>
        <rFont val="Tahoma"/>
        <family val="2"/>
        <charset val="161"/>
      </rPr>
      <t xml:space="preserve">(ΣΥΜΠΛΗΡΩΣΗ ΕΠΩΝΥΜΙΑΣ  ΙΔΡΥΜΑΤΟΣ)  </t>
    </r>
  </si>
  <si>
    <t xml:space="preserve">Φάκελος υλοποιούμενων παρεμβάσεων </t>
  </si>
  <si>
    <t xml:space="preserve">Π.1.4. Φάκελος υλοποιούμενων παρεμβάσεων </t>
  </si>
  <si>
    <t xml:space="preserve">Π.1.5. Έντυπο και ψηφιακό υλικό δράσεων δικτύωσης </t>
  </si>
  <si>
    <t>Π.1.6. Έντυπο και ψηφιακό υλικό από δράσεις δημοσιότητας</t>
  </si>
  <si>
    <t>Π.1.7. Μηνιαία έκθεση πεπραγμένων της πράξης</t>
  </si>
  <si>
    <t>Π.1.8. Ετήσια απολογιστικά στατιστικά στοιχεία από την υλοποίηση της πράξης</t>
  </si>
  <si>
    <r>
      <t xml:space="preserve">Περιλαμβάνει υλικό από τις παρεμβάσεις που υλοποιούντα:
</t>
    </r>
    <r>
      <rPr>
        <b/>
        <sz val="9"/>
        <rFont val="Tahoma"/>
        <family val="2"/>
        <charset val="161"/>
      </rPr>
      <t>- Καταγραφή Περιορισμών και Εμποδίων</t>
    </r>
    <r>
      <rPr>
        <sz val="9"/>
        <rFont val="Tahoma"/>
        <family val="2"/>
        <charset val="161"/>
      </rPr>
      <t xml:space="preserve"> [υλικό ενημέρωσης πρωτοετών φοιτητών, υποστήριξης ΦμεΑ &amp; ΕΕΑ για τη συμπλήρωση της φόρμας καταγραφής και των επικαιροποιήσεών της, διαχείρισης παραπόνων / υποδείξεων προσβασιμότητας, κ.α.]
</t>
    </r>
    <r>
      <rPr>
        <b/>
        <sz val="9"/>
        <rFont val="Tahoma"/>
        <family val="2"/>
        <charset val="161"/>
      </rPr>
      <t>- Ηλεκτρονική Προσβασιμότητα</t>
    </r>
    <r>
      <rPr>
        <sz val="9"/>
        <rFont val="Tahoma"/>
        <family val="2"/>
        <charset val="161"/>
      </rPr>
      <t xml:space="preserve"> [υλικό σχετικό με: αξιολόγηση ικανοτήτων ΦμεΑ για προσδιορισμό προσωπικών ΥΤ, κατάρτιση ΦμεΑ στη χρήση ΥΤ, τεχνική υποστήριξη και συμβουλευτικές υπηρεσίες για ΥΤ σε ΦμεΑ, υποστήριξη σταθμών εργασίες ΥΤ στις βιβλιοθήκες, αξιολόγηση προσβασιμότητας ιστοτόπων ιδρύματος, παροχή οδηγιών για παραγωγή προσβάσιμου εκπαιδευτικού υλικού (σημειώσεων, παρουσιάσεων) στο ακαδημαϊκό προσωπικό, παροχή οδηγιών και τεχνικής υποστήριξης για την προσβασιμότητα των ιστοτόπων του ΑΕΙ, δανεισμός ΥΤ σε ΦμεΑ για τη συμμετοχή τους στις εξετάσεις, κ.ά.]
</t>
    </r>
    <r>
      <rPr>
        <b/>
        <sz val="9"/>
        <rFont val="Tahoma"/>
        <family val="2"/>
        <charset val="161"/>
      </rPr>
      <t>- Καταρτίσεις και υποστήριξη προσωπικού &amp; εθελοντών συμφοιτητών</t>
    </r>
    <r>
      <rPr>
        <sz val="9"/>
        <rFont val="Tahoma"/>
        <family val="2"/>
        <charset val="161"/>
      </rPr>
      <t xml:space="preserve"> [υλικό  σχετικό με την κατάρτιση και υποστήριξη προσωπικού (ακαδημαϊκού, διοικητικού, βιβλιοθηκονόμων) και εθελοντών συμφοιτητών ως προς την υποστήριξη των ΦμεΑ &amp; ΕΕΑ κατά τη διάρκεια των μαθημάτων, εργαστηρίων, εξετάσεων κλπ., κατάρτιση φοιτητών με τύφλωση στην κινητικότητα και τον προσανατολισμό, κ.ά.]
</t>
    </r>
    <r>
      <rPr>
        <b/>
        <sz val="9"/>
        <rFont val="Tahoma"/>
        <family val="2"/>
        <charset val="161"/>
      </rPr>
      <t>- Διερμηνεία/Τηλεδιερμηνεία</t>
    </r>
    <r>
      <rPr>
        <sz val="9"/>
        <rFont val="Tahoma"/>
        <family val="2"/>
        <charset val="161"/>
      </rPr>
      <t xml:space="preserve"> [υλικό ενεργειών Διερμηνείας/Τηλεδιερμηνείας στην ΕΝΓ &amp; Μεταγραφής (ομιλίας σε κείμενο) για την υποστήριξη των φοιτητών με κώφωση ή βαρηκοΐα, στην Ελληνική Νοηματική Γλώσσα]
</t>
    </r>
    <r>
      <rPr>
        <b/>
        <sz val="9"/>
        <rFont val="Tahoma"/>
        <family val="2"/>
        <charset val="161"/>
      </rPr>
      <t>- Υπηρεσίες μετακίνησης ΦμεΑ</t>
    </r>
    <r>
      <rPr>
        <sz val="9"/>
        <rFont val="Tahoma"/>
        <family val="2"/>
        <charset val="161"/>
      </rPr>
      <t xml:space="preserve"> [αιτήσεις μετακίνησης, πρόγραμμα μετακινήσεων κ.ά.]
</t>
    </r>
    <r>
      <rPr>
        <b/>
        <sz val="9"/>
        <rFont val="Tahoma"/>
        <family val="2"/>
        <charset val="161"/>
      </rPr>
      <t>- Προσβάσιμα Συγγραμμάτα</t>
    </r>
    <r>
      <rPr>
        <sz val="9"/>
        <rFont val="Tahoma"/>
        <family val="2"/>
        <charset val="161"/>
      </rPr>
      <t xml:space="preserve"> που παρήχθησαν</t>
    </r>
  </si>
  <si>
    <r>
      <t xml:space="preserve">ΥΠΟΣΤΗΡΙΞΗ ΠΑΡΕΜΒΑΣΕΩΝ ΙΣΟΤΙΜΗΣ ΠΡΟΣΒΑΣΗΣ ΑμεΑ ΚΑΙ ΑΛΛΕΣ ΕΙΔΙΚΕΣ ΕΚΠΑΙΔΕΥΤΙΚΕΣ ΑΝΑΓΚΕΣ ΣΤΟ </t>
    </r>
    <r>
      <rPr>
        <b/>
        <sz val="9"/>
        <color rgb="FF00B050"/>
        <rFont val="Tahoma"/>
        <family val="2"/>
        <charset val="161"/>
      </rPr>
      <t xml:space="preserve">…...(ΣΥΜΠΛΗΡΩΣΗ ΕΠΩΝΥΜΙΑΣ ΙΔΡΥΜΑΤΟΣ)  </t>
    </r>
  </si>
  <si>
    <r>
      <rPr>
        <b/>
        <sz val="10"/>
        <rFont val="Tahoma"/>
        <family val="2"/>
        <charset val="161"/>
      </rPr>
      <t>ΥΠΟΣΤΗΡΙΞΗ ΠΑΡΕΜΒΑΣΕΩΝ ΙΣΟΤΙΜΗΣ ΠΡΟΣΒΑΣΗΣ ΑμεΑ ΚΑΙ ΑΛΛΕΣ ΕΙΔΙΚΕΣ ΕΚΠΑΙΔΕΥΤΙΚΕΣ ΑΝΑΓΚΕΣ ΣΤΟ</t>
    </r>
    <r>
      <rPr>
        <b/>
        <sz val="10"/>
        <color rgb="FF00B050"/>
        <rFont val="Tahoma"/>
        <family val="2"/>
        <charset val="161"/>
      </rPr>
      <t>….</t>
    </r>
    <r>
      <rPr>
        <b/>
        <i/>
        <sz val="10"/>
        <color rgb="FF00B050"/>
        <rFont val="Tahoma"/>
        <family val="2"/>
        <charset val="161"/>
      </rPr>
      <t xml:space="preserve">.(ΣΥΜΠΛΗΡΩΣΗ ΕΠΩΝΥΜΙΑΣ ΙΔΡΥΜΑΤΟΣ)  </t>
    </r>
  </si>
  <si>
    <r>
      <t xml:space="preserve">…....... </t>
    </r>
    <r>
      <rPr>
        <b/>
        <i/>
        <sz val="10"/>
        <color rgb="FF00B050"/>
        <rFont val="Tahoma"/>
        <family val="2"/>
        <charset val="161"/>
      </rPr>
      <t>(ΣΥΜΠΛΗΡΩΣΗ ΕΠΩΝΥΜΙΑΣ ΙΔΡΥΜΑΤΟΣ)</t>
    </r>
  </si>
  <si>
    <r>
      <t xml:space="preserve">Ο Δικαιούχος </t>
    </r>
    <r>
      <rPr>
        <b/>
        <sz val="10"/>
        <color rgb="FF00B050"/>
        <rFont val="Tahoma"/>
        <family val="2"/>
        <charset val="161"/>
      </rPr>
      <t>…………………. (ΣΥΜΠΛΗΡΩΣΗ ΕΠΩΝΥΜΙΑΣ  ΙΔΡΥΜΑΤΟΣ/ΕΛΚΕ)</t>
    </r>
    <r>
      <rPr>
        <sz val="10"/>
        <rFont val="Tahoma"/>
        <family val="2"/>
        <charset val="161"/>
      </rPr>
      <t xml:space="preserve">  στην περίοδο προγραμματισμού ΕΣΠΑ 2021 – 2027, θα υλοποιήσει παρεμβάσεις  στο πλαίσιο των πολιτικών για την ενίσχυση της ισότιμης συμμετοχής των Φοιτητών με Αναπηρία και Φοιτητών με Ειδικές Εκπαιδευτικές Ανάγκες (ΦμεΑ &amp; ΕΕΑ), την εκπαίδευση χωρίς αποκλεισμούς στην ανώτατη εκπαίδευση προβλέπονται παρεμβάσεις αφορούν στην υποστήριξη των Μονάδων Ισότιμης Πρόσβασης ατόμων με αναπηρία και ατόμων με ειδικές εκπαιδευτικές ανάγκες, σύμφωνα με τα οριζόμενα στο άρθρο 209 του Ν. 4957/2022 (ΦΕΚ Α 141/21.7.2022)) όπως ισχύει.
Ο Δικαιούχος στο πλαίσιο της υλοποίησης της Δράσης </t>
    </r>
    <r>
      <rPr>
        <b/>
        <sz val="10"/>
        <rFont val="Tahoma"/>
        <family val="2"/>
        <charset val="161"/>
      </rPr>
      <t>ΥΠΟΣΤΗΡΙΞΗ ΠΑΡΕΜΒΑΣΕΩΝ ΙΣΟΤΙΜΗΣ ΠΡΟΣΒΑΣΗΣ ΑμεΑ ΚΑΙ ΑΛΛΕΣ ΕΙΔΙΚΕΣ ΕΚΠΑΙΔΕΥΤΙΚΕΣ ΑΝΑΓΚΕΣ ΣΤΟ</t>
    </r>
    <r>
      <rPr>
        <b/>
        <sz val="10"/>
        <color rgb="FF00B050"/>
        <rFont val="Tahoma"/>
        <family val="2"/>
        <charset val="161"/>
      </rPr>
      <t>…..(ΣΥΜΠΛΗΡΩΣΗ ΕΠΩΝΥΜΙΑΣ  ΙΔΡΥΜΑΤΟΣ)</t>
    </r>
    <r>
      <rPr>
        <sz val="10"/>
        <rFont val="Tahoma"/>
        <family val="2"/>
        <charset val="161"/>
      </rPr>
      <t xml:space="preserve">  δεσμεύεται για την υλοποίησή της  σύμφωνα με τα οριζόμενα στο άρθρο 209 του Ν. 4957/2022 (ΦΕΚ Α 141/21.7.2022)) όπως ισχύει. Στο πλαίσιο αυτό θα απασχοληθούν  </t>
    </r>
    <r>
      <rPr>
        <b/>
        <sz val="10"/>
        <color rgb="FF00B050"/>
        <rFont val="Tahoma"/>
        <family val="2"/>
        <charset val="161"/>
      </rPr>
      <t xml:space="preserve">……. (ΣΥΜΠΛΗΡΩΣΗ ΑΡΙΘΜΟΥ ΟΛΟΓΡΑΦΩΣ ΚΑΙ ΑΡΙΘΜΗΤΙΚΩΣ) </t>
    </r>
    <r>
      <rPr>
        <sz val="10"/>
        <rFont val="Tahoma"/>
        <family val="2"/>
        <charset val="161"/>
      </rPr>
      <t xml:space="preserve">στελέχη, τα οποία θα προσληφθούν σύμφωνα με την διαδικασία που διέπει τον Δικαιούχο.
Θα υλοποιηθούν οι ακόλουθες παρεμβάσεις: 
• </t>
    </r>
    <r>
      <rPr>
        <b/>
        <sz val="10"/>
        <rFont val="Tahoma"/>
        <family val="2"/>
        <charset val="161"/>
      </rPr>
      <t>Καταγραφή Περιορισμών και Εμποδίων</t>
    </r>
    <r>
      <rPr>
        <sz val="10"/>
        <rFont val="Tahoma"/>
        <family val="2"/>
        <charset val="161"/>
      </rPr>
      <t xml:space="preserve">: ενημέρωση πρωτοετών φοιτητών, υποστήριξη ΦμεΑ &amp; ΕΕΑ για τη συμπλήρωση της φόρμας καταγραφής και των επικαιροποιήσεών της, γραμματειακή υποστήριξη Μονάδας Ισότιμης Πρόσβασης, διαχείριση παραπόνων / υποδείξεων προσβασιμότητας, εξαγωγή στατιστικών στοιχείων, κ.α.
• </t>
    </r>
    <r>
      <rPr>
        <b/>
        <sz val="10"/>
        <rFont val="Tahoma"/>
        <family val="2"/>
        <charset val="161"/>
      </rPr>
      <t>Ηλεκτρονική Προσβασιμότητα</t>
    </r>
    <r>
      <rPr>
        <sz val="10"/>
        <rFont val="Tahoma"/>
        <family val="2"/>
        <charset val="161"/>
      </rPr>
      <t>: αξιολόγηση ικανοτήτων ΦμεΑ για προσδιορισμό προσωπικών ΥΤ, κατάρτιση ΦμεΑ στη χρήση ΥΤ, τεχνική υποστήριξη και συμβουλευτικές υπηρεσίες για ΥΤ σε ΦμεΑ, υποστήριξη σταθμών εργασίες ΥΤ στις βιβλιοθήκες, αξιολόγηση προσβασιμότητας ιστοτόπων ιδρύματος, παροχή οδηγιών για παραγωγή προσβάσιμου εκπαιδευτικού υλικού (σημειώσεων, παρουσιάσεων) στο ακαδημαϊκό προσωπικό, παροχή οδηγιών και τεχνικής υποστήριξης για την προσβασιμότητα των ιστοτόπων του ΑΕΙ, δανεισμός ΥΤ σε ΦμεΑ για τη συμμετοχή τους στις εξετάσεις, κ.ά.
•</t>
    </r>
    <r>
      <rPr>
        <b/>
        <sz val="10"/>
        <rFont val="Tahoma"/>
        <family val="2"/>
        <charset val="161"/>
      </rPr>
      <t xml:space="preserve"> Κατάρτιση και υποστήριξη προσωπικού (ακαδημαϊκού, διοικητικού, βιβλιοθηκονόμων) και εθελοντών συμφοιτητών</t>
    </r>
    <r>
      <rPr>
        <sz val="10"/>
        <rFont val="Tahoma"/>
        <family val="2"/>
        <charset val="161"/>
      </rPr>
      <t xml:space="preserve"> ως προς την υποστήριξη των ΦμεΑ &amp; ΕΕΑ κατά τη διάρκεια των μαθημάτων, εργαστηρίων &amp; κλινικών καθώς και για τους ενδεδειγμένους τρόπους συμμετοχή τους στις γραπτές και προφορικές δοκιμασίες, κατάρτιση φοιτητών με τύφλωση στην κινητικότητα και τον προσανατολισμό, κ.ά.
• </t>
    </r>
    <r>
      <rPr>
        <b/>
        <sz val="10"/>
        <rFont val="Tahoma"/>
        <family val="2"/>
        <charset val="161"/>
      </rPr>
      <t>Διερμηνεία/Τηλεδιερμηνεία</t>
    </r>
    <r>
      <rPr>
        <sz val="10"/>
        <rFont val="Tahoma"/>
        <family val="2"/>
        <charset val="161"/>
      </rPr>
      <t xml:space="preserve"> στην ΕΝΓ &amp; Μεταγραφή (ομιλίας σε κείμενο) για την υποστήριξη των φοιτητών με κώφωση ή βαρηκοΐα, στην Ελληνική Νοηματική Γλώσσα
•</t>
    </r>
    <r>
      <rPr>
        <b/>
        <sz val="10"/>
        <rFont val="Tahoma"/>
        <family val="2"/>
        <charset val="161"/>
      </rPr>
      <t xml:space="preserve"> Μετακίνηση ΦμεΑ</t>
    </r>
    <r>
      <rPr>
        <sz val="10"/>
        <rFont val="Tahoma"/>
        <family val="2"/>
        <charset val="161"/>
      </rPr>
      <t xml:space="preserve">: κυρίως χρηστών αναπηρικών αμαξιδίων αλλά και άλλων κατηγοριών αναπηρίας από και προς το ίδρυμα: διαχείριση αιτήσεων μετακίνησης, δημιουργία και επικαιροποίηση του προγράμματος μετακινήσεων, διαχείριση έκτακτων περιστατικών, κ.ά.
• </t>
    </r>
    <r>
      <rPr>
        <b/>
        <sz val="10"/>
        <rFont val="Tahoma"/>
        <family val="2"/>
        <charset val="161"/>
      </rPr>
      <t>Παραγωγή προσβάσιμων συγγραμμάτων</t>
    </r>
    <r>
      <rPr>
        <sz val="10"/>
        <rFont val="Tahoma"/>
        <family val="2"/>
        <charset val="161"/>
      </rPr>
      <t xml:space="preserve"> για την επεξεργασία και παραγωγή συγγραμμάτων σε κατάλληλους μορφότυπους (προσβάσιμο: epub3 ή PDF ή DAISY2, braille, μεθυσμένη μορφή, ψηφιακή μορφή ανάγλυφων σχημάτων, κ.ά.) για φοιτητές με εντυποαναπηρία (όπως φοιτητές με κινητική αναπηρία στα άνω άκρα, τύφλωση, μειωμένη όραση ή δυσλεξία).
Στο πλαίσιο υλοποίησης της δράσης οι υπηρεσίες παρέχονται σε τοπικό επίπεδο (Περιφέρεια Αττικής)  και είναι δωρεάν προς όλους τους Φοιτητές με Αναπηρία και Φοιτητές με Ειδικές Εκπαιδευτικές Ανάγκες, για την πρόσβαση χωρίς αποκλεισμούς στην ανώτατη εκπαίδευση όλων των κύκλων σπουδών (προπτυχιακό, μεταπτυχιακό, διδακτορικό).</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</si>
</sst>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0.00\ &quot;€&quot;"/>
    <numFmt numFmtId="165" formatCode="#,##0.00\ _€"/>
  </numFmts>
  <fonts count="43" x14ac:knownFonts="1">
    <font>
      <sz val="10"/>
      <name val="Arial"/>
      <charset val="161"/>
    </font>
    <font>
      <sz val="9"/>
      <name val="Tahoma"/>
      <family val="2"/>
      <charset val="161"/>
    </font>
    <font>
      <b/>
      <sz val="11"/>
      <color indexed="9"/>
      <name val="Tahoma"/>
      <family val="2"/>
      <charset val="161"/>
    </font>
    <font>
      <b/>
      <sz val="9"/>
      <color indexed="9"/>
      <name val="Tahoma"/>
      <family val="2"/>
      <charset val="161"/>
    </font>
    <font>
      <b/>
      <sz val="9"/>
      <name val="Tahoma"/>
      <family val="2"/>
      <charset val="161"/>
    </font>
    <font>
      <b/>
      <sz val="10"/>
      <color indexed="9"/>
      <name val="Tahoma"/>
      <family val="2"/>
      <charset val="161"/>
    </font>
    <font>
      <sz val="9"/>
      <color rgb="FF000000"/>
      <name val="Tahoma"/>
      <family val="2"/>
      <charset val="161"/>
    </font>
    <font>
      <b/>
      <sz val="9"/>
      <color rgb="FFFFFFFF"/>
      <name val="Tahoma"/>
      <family val="2"/>
      <charset val="161"/>
    </font>
    <font>
      <b/>
      <sz val="9"/>
      <color rgb="FF000000"/>
      <name val="Tahoma"/>
      <family val="2"/>
      <charset val="161"/>
    </font>
    <font>
      <b/>
      <sz val="10"/>
      <name val="Tahoma"/>
      <family val="2"/>
      <charset val="161"/>
    </font>
    <font>
      <b/>
      <sz val="9"/>
      <color theme="1"/>
      <name val="Tahoma"/>
      <family val="2"/>
      <charset val="161"/>
    </font>
    <font>
      <b/>
      <sz val="10"/>
      <color theme="1"/>
      <name val="Tahoma"/>
      <family val="2"/>
      <charset val="161"/>
    </font>
    <font>
      <sz val="10"/>
      <name val="Tahoma"/>
      <family val="2"/>
      <charset val="161"/>
    </font>
    <font>
      <sz val="8"/>
      <name val="Tahoma"/>
      <family val="2"/>
      <charset val="161"/>
    </font>
    <font>
      <i/>
      <sz val="9"/>
      <name val="Tahoma"/>
      <family val="2"/>
      <charset val="161"/>
    </font>
    <font>
      <b/>
      <sz val="12"/>
      <color indexed="9"/>
      <name val="Tahoma"/>
      <family val="2"/>
      <charset val="161"/>
    </font>
    <font>
      <b/>
      <sz val="9"/>
      <color rgb="FF00B050"/>
      <name val="Tahoma"/>
      <family val="2"/>
      <charset val="161"/>
    </font>
    <font>
      <b/>
      <sz val="11"/>
      <name val="Tahoma"/>
      <family val="2"/>
      <charset val="161"/>
    </font>
    <font>
      <sz val="11"/>
      <name val="Tahoma"/>
      <family val="2"/>
      <charset val="161"/>
    </font>
    <font>
      <b/>
      <sz val="10"/>
      <color rgb="FF00B050"/>
      <name val="Tahoma"/>
      <family val="2"/>
      <charset val="161"/>
    </font>
    <font>
      <b/>
      <u/>
      <sz val="10"/>
      <color rgb="FF00B050"/>
      <name val="Tahoma"/>
      <family val="2"/>
      <charset val="161"/>
    </font>
    <font>
      <i/>
      <sz val="12"/>
      <name val="Tahoma"/>
      <family val="2"/>
      <charset val="161"/>
    </font>
    <font>
      <u/>
      <sz val="10"/>
      <color theme="10"/>
      <name val="Arial"/>
      <family val="2"/>
      <charset val="161"/>
    </font>
    <font>
      <sz val="10"/>
      <name val="Arial"/>
      <family val="2"/>
      <charset val="161"/>
    </font>
    <font>
      <sz val="9"/>
      <name val="Tahoma"/>
      <family val="2"/>
      <charset val="161"/>
    </font>
    <font>
      <b/>
      <i/>
      <sz val="10"/>
      <name val="Tahoma"/>
      <family val="2"/>
      <charset val="161"/>
    </font>
    <font>
      <b/>
      <sz val="10"/>
      <name val="Tahoma"/>
      <family val="2"/>
      <charset val="161"/>
    </font>
    <font>
      <b/>
      <sz val="11"/>
      <name val="Tahoma"/>
      <family val="2"/>
      <charset val="161"/>
    </font>
    <font>
      <b/>
      <i/>
      <sz val="14"/>
      <color rgb="FF00B050"/>
      <name val="Tahoma"/>
      <family val="2"/>
      <charset val="161"/>
    </font>
    <font>
      <b/>
      <i/>
      <sz val="14"/>
      <name val="Tahoma"/>
      <family val="2"/>
      <charset val="161"/>
    </font>
    <font>
      <b/>
      <sz val="13"/>
      <name val="Tahoma"/>
      <family val="2"/>
      <charset val="161"/>
    </font>
    <font>
      <sz val="13"/>
      <name val="Tahoma"/>
      <family val="2"/>
      <charset val="161"/>
    </font>
    <font>
      <sz val="11"/>
      <color theme="0"/>
      <name val="Tahoma"/>
      <family val="2"/>
      <charset val="161"/>
    </font>
    <font>
      <b/>
      <sz val="14"/>
      <color theme="0"/>
      <name val="Tahoma"/>
      <family val="2"/>
      <charset val="161"/>
    </font>
    <font>
      <b/>
      <sz val="16"/>
      <color rgb="FFC00000"/>
      <name val="Tahoma"/>
      <family val="2"/>
      <charset val="161"/>
    </font>
    <font>
      <b/>
      <sz val="12"/>
      <name val="Tahoma"/>
      <family val="2"/>
      <charset val="161"/>
    </font>
    <font>
      <b/>
      <sz val="14"/>
      <name val="Tahoma"/>
      <family val="2"/>
      <charset val="161"/>
    </font>
    <font>
      <i/>
      <sz val="10"/>
      <color rgb="FF00B050"/>
      <name val="Tahoma"/>
      <family val="2"/>
      <charset val="161"/>
    </font>
    <font>
      <sz val="8"/>
      <name val="Arial"/>
      <family val="2"/>
      <charset val="161"/>
    </font>
    <font>
      <sz val="9"/>
      <color rgb="FF00B050"/>
      <name val="Tahoma"/>
      <family val="2"/>
      <charset val="161"/>
    </font>
    <font>
      <sz val="8"/>
      <name val="Arial"/>
      <charset val="161"/>
    </font>
    <font>
      <sz val="12"/>
      <name val="Tahoma"/>
      <family val="2"/>
      <charset val="161"/>
    </font>
    <font>
      <b/>
      <i/>
      <sz val="10"/>
      <color rgb="FF00B050"/>
      <name val="Tahoma"/>
      <family val="2"/>
      <charset val="161"/>
    </font>
  </fonts>
  <fills count="16">
    <fill>
      <patternFill patternType="none"/>
    </fill>
    <fill>
      <patternFill patternType="gray125"/>
    </fill>
    <fill>
      <patternFill patternType="solid">
        <fgColor rgb="FF0070C0"/>
        <bgColor indexed="64"/>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0"/>
        <bgColor indexed="64"/>
      </patternFill>
    </fill>
    <fill>
      <patternFill patternType="solid">
        <fgColor rgb="FF66FF66"/>
        <bgColor indexed="64"/>
      </patternFill>
    </fill>
    <fill>
      <patternFill patternType="solid">
        <fgColor theme="3" tint="0.59999389629810485"/>
        <bgColor indexed="64"/>
      </patternFill>
    </fill>
    <fill>
      <patternFill patternType="solid">
        <fgColor rgb="FFCFE0F1"/>
        <bgColor indexed="64"/>
      </patternFill>
    </fill>
    <fill>
      <patternFill patternType="solid">
        <fgColor theme="4" tint="0.59999389629810485"/>
        <bgColor indexed="64"/>
      </patternFill>
    </fill>
    <fill>
      <patternFill patternType="lightGray"/>
    </fill>
    <fill>
      <patternFill patternType="solid">
        <fgColor rgb="FFCCECFF"/>
        <bgColor indexed="64"/>
      </patternFill>
    </fill>
    <fill>
      <patternFill patternType="solid">
        <fgColor theme="7" tint="0.79998168889431442"/>
        <bgColor indexed="64"/>
      </patternFill>
    </fill>
    <fill>
      <patternFill patternType="solid">
        <fgColor theme="1" tint="0.34998626667073579"/>
        <bgColor indexed="64"/>
      </patternFill>
    </fill>
    <fill>
      <patternFill patternType="solid">
        <fgColor rgb="FFFFFF00"/>
        <bgColor indexed="64"/>
      </patternFill>
    </fill>
    <fill>
      <patternFill patternType="solid">
        <fgColor theme="0" tint="-0.14999847407452621"/>
        <bgColor indexed="64"/>
      </patternFill>
    </fill>
  </fills>
  <borders count="27">
    <border>
      <left/>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medium">
        <color auto="1"/>
      </left>
      <right/>
      <top style="medium">
        <color auto="1"/>
      </top>
      <bottom style="medium">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dotted">
        <color auto="1"/>
      </bottom>
      <diagonal/>
    </border>
    <border>
      <left style="hair">
        <color auto="1"/>
      </left>
      <right style="hair">
        <color auto="1"/>
      </right>
      <top style="hair">
        <color auto="1"/>
      </top>
      <bottom style="hair">
        <color auto="1"/>
      </bottom>
      <diagonal/>
    </border>
    <border>
      <left style="hair">
        <color auto="1"/>
      </left>
      <right style="hair">
        <color auto="1"/>
      </right>
      <top style="thin">
        <color indexed="64"/>
      </top>
      <bottom style="hair">
        <color auto="1"/>
      </bottom>
      <diagonal/>
    </border>
    <border>
      <left style="hair">
        <color auto="1"/>
      </left>
      <right style="hair">
        <color auto="1"/>
      </right>
      <top style="hair">
        <color auto="1"/>
      </top>
      <bottom style="thin">
        <color indexed="64"/>
      </bottom>
      <diagonal/>
    </border>
    <border>
      <left/>
      <right/>
      <top style="medium">
        <color indexed="64"/>
      </top>
      <bottom style="medium">
        <color indexed="64"/>
      </bottom>
      <diagonal/>
    </border>
    <border>
      <left style="thin">
        <color indexed="64"/>
      </left>
      <right style="medium">
        <color auto="1"/>
      </right>
      <top style="medium">
        <color auto="1"/>
      </top>
      <bottom style="medium">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right style="thin">
        <color indexed="64"/>
      </right>
      <top style="medium">
        <color auto="1"/>
      </top>
      <bottom style="medium">
        <color indexed="64"/>
      </bottom>
      <diagonal/>
    </border>
    <border>
      <left style="thin">
        <color indexed="64"/>
      </left>
      <right style="thin">
        <color auto="1"/>
      </right>
      <top style="thin">
        <color indexed="64"/>
      </top>
      <bottom style="dotted">
        <color auto="1"/>
      </bottom>
      <diagonal/>
    </border>
    <border>
      <left style="thin">
        <color indexed="64"/>
      </left>
      <right style="thin">
        <color auto="1"/>
      </right>
      <top style="dotted">
        <color auto="1"/>
      </top>
      <bottom style="thin">
        <color indexed="64"/>
      </bottom>
      <diagonal/>
    </border>
    <border>
      <left style="hair">
        <color auto="1"/>
      </left>
      <right style="hair">
        <color auto="1"/>
      </right>
      <top/>
      <bottom style="hair">
        <color auto="1"/>
      </bottom>
      <diagonal/>
    </border>
  </borders>
  <cellStyleXfs count="4">
    <xf numFmtId="0" fontId="0" fillId="0" borderId="0"/>
    <xf numFmtId="43" fontId="23" fillId="0" borderId="0" applyFont="0" applyFill="0" applyBorder="0" applyAlignment="0" applyProtection="0"/>
    <xf numFmtId="44" fontId="23" fillId="0" borderId="0" applyFont="0" applyFill="0" applyBorder="0" applyAlignment="0" applyProtection="0"/>
    <xf numFmtId="0" fontId="22" fillId="0" borderId="0" applyNumberFormat="0" applyFill="0" applyBorder="0" applyAlignment="0" applyProtection="0">
      <alignment vertical="top"/>
      <protection locked="0"/>
    </xf>
  </cellStyleXfs>
  <cellXfs count="203">
    <xf numFmtId="0" fontId="0" fillId="0" borderId="0" xfId="0"/>
    <xf numFmtId="0" fontId="1" fillId="0" borderId="0" xfId="0" applyFont="1"/>
    <xf numFmtId="0" fontId="1" fillId="0" borderId="0" xfId="0" applyFont="1" applyAlignment="1">
      <alignment vertical="center"/>
    </xf>
    <xf numFmtId="0" fontId="2" fillId="2" borderId="0" xfId="0" applyFont="1" applyFill="1" applyAlignment="1" applyProtection="1">
      <alignment horizontal="left" vertical="center"/>
      <protection hidden="1"/>
    </xf>
    <xf numFmtId="0" fontId="3" fillId="2" borderId="0" xfId="0" applyFont="1" applyFill="1" applyAlignment="1" applyProtection="1">
      <alignment vertical="center"/>
      <protection hidden="1"/>
    </xf>
    <xf numFmtId="0" fontId="4" fillId="0" borderId="0" xfId="0" applyFont="1" applyAlignment="1">
      <alignment vertical="center"/>
    </xf>
    <xf numFmtId="0" fontId="5" fillId="2" borderId="0" xfId="0" applyFont="1" applyFill="1" applyAlignment="1" applyProtection="1">
      <alignment horizontal="left" vertical="center"/>
      <protection hidden="1"/>
    </xf>
    <xf numFmtId="0" fontId="4" fillId="4" borderId="7"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3" fillId="5" borderId="0" xfId="0" applyFont="1" applyFill="1" applyAlignment="1" applyProtection="1">
      <alignment vertical="top"/>
      <protection hidden="1"/>
    </xf>
    <xf numFmtId="0" fontId="1" fillId="5" borderId="0" xfId="0" applyFont="1" applyFill="1"/>
    <xf numFmtId="0" fontId="1" fillId="0" borderId="0" xfId="0" applyFont="1" applyAlignment="1">
      <alignment horizontal="center" vertical="center"/>
    </xf>
    <xf numFmtId="0" fontId="1" fillId="5" borderId="0" xfId="0" applyFont="1" applyFill="1" applyAlignment="1">
      <alignment vertical="center"/>
    </xf>
    <xf numFmtId="0" fontId="3" fillId="2" borderId="0" xfId="0" applyFont="1" applyFill="1" applyAlignment="1" applyProtection="1">
      <alignment horizontal="left" vertical="center"/>
      <protection hidden="1"/>
    </xf>
    <xf numFmtId="0" fontId="4" fillId="0" borderId="0" xfId="0" applyFont="1" applyAlignment="1">
      <alignment horizontal="left" vertical="center" wrapText="1"/>
    </xf>
    <xf numFmtId="0" fontId="4" fillId="0" borderId="0" xfId="0" applyFont="1"/>
    <xf numFmtId="0" fontId="1" fillId="0" borderId="5" xfId="0" applyFont="1" applyBorder="1" applyAlignment="1">
      <alignment horizontal="center" vertical="center" wrapText="1"/>
    </xf>
    <xf numFmtId="0" fontId="6" fillId="6" borderId="5" xfId="0" applyFont="1" applyFill="1" applyBorder="1" applyAlignment="1">
      <alignment vertical="center" wrapText="1"/>
    </xf>
    <xf numFmtId="0" fontId="1" fillId="6" borderId="5" xfId="0" applyFont="1" applyFill="1" applyBorder="1" applyAlignment="1">
      <alignment vertical="center" wrapText="1"/>
    </xf>
    <xf numFmtId="0" fontId="1" fillId="0" borderId="5" xfId="0" applyFont="1" applyBorder="1" applyAlignment="1">
      <alignment vertical="center" wrapText="1"/>
    </xf>
    <xf numFmtId="0" fontId="1" fillId="6" borderId="5" xfId="0" applyFont="1" applyFill="1" applyBorder="1" applyAlignment="1">
      <alignment horizontal="center" vertical="center" wrapText="1"/>
    </xf>
    <xf numFmtId="0" fontId="6" fillId="5" borderId="5" xfId="0" applyFont="1" applyFill="1" applyBorder="1" applyAlignment="1">
      <alignment vertical="center" wrapText="1"/>
    </xf>
    <xf numFmtId="0" fontId="1" fillId="5" borderId="5" xfId="0" applyFont="1" applyFill="1" applyBorder="1" applyAlignment="1">
      <alignment vertical="center" wrapText="1"/>
    </xf>
    <xf numFmtId="0" fontId="4" fillId="3" borderId="5" xfId="0" applyFont="1" applyFill="1" applyBorder="1" applyAlignment="1">
      <alignment vertical="center" wrapText="1"/>
    </xf>
    <xf numFmtId="0" fontId="6" fillId="3" borderId="5" xfId="0" applyFont="1" applyFill="1" applyBorder="1" applyAlignment="1">
      <alignment vertical="center" wrapText="1"/>
    </xf>
    <xf numFmtId="0" fontId="1" fillId="3" borderId="5" xfId="0" applyFont="1" applyFill="1" applyBorder="1" applyAlignment="1">
      <alignment vertical="center" wrapText="1"/>
    </xf>
    <xf numFmtId="0" fontId="1" fillId="3" borderId="5" xfId="0" applyFont="1" applyFill="1" applyBorder="1" applyAlignment="1">
      <alignment horizontal="center" vertical="center" wrapText="1"/>
    </xf>
    <xf numFmtId="0" fontId="1" fillId="6" borderId="5" xfId="0" applyFont="1" applyFill="1" applyBorder="1" applyAlignment="1">
      <alignment horizontal="left" vertical="center" wrapText="1"/>
    </xf>
    <xf numFmtId="0" fontId="1" fillId="0" borderId="5" xfId="0" applyFont="1" applyBorder="1" applyAlignment="1">
      <alignment horizontal="left" vertical="center" wrapText="1"/>
    </xf>
    <xf numFmtId="9" fontId="1" fillId="0" borderId="5" xfId="0" applyNumberFormat="1" applyFont="1" applyBorder="1" applyAlignment="1">
      <alignment horizontal="center" vertical="center" wrapText="1"/>
    </xf>
    <xf numFmtId="0" fontId="4" fillId="4" borderId="7" xfId="0" applyFont="1" applyFill="1" applyBorder="1" applyAlignment="1">
      <alignment horizontal="center" vertical="center"/>
    </xf>
    <xf numFmtId="0" fontId="1" fillId="5" borderId="0" xfId="0" applyFont="1" applyFill="1" applyAlignment="1">
      <alignment horizontal="center" vertical="center"/>
    </xf>
    <xf numFmtId="0" fontId="1" fillId="0" borderId="0" xfId="0" applyFont="1" applyAlignment="1">
      <alignment wrapText="1"/>
    </xf>
    <xf numFmtId="0" fontId="1" fillId="0" borderId="0" xfId="0" applyFont="1" applyAlignment="1">
      <alignment horizontal="left"/>
    </xf>
    <xf numFmtId="0" fontId="10" fillId="0" borderId="0" xfId="0" applyFont="1" applyAlignment="1">
      <alignment horizontal="left" vertical="center" wrapText="1"/>
    </xf>
    <xf numFmtId="0" fontId="9" fillId="4" borderId="6" xfId="0" applyFont="1" applyFill="1" applyBorder="1" applyAlignment="1">
      <alignment horizontal="left" vertical="center"/>
    </xf>
    <xf numFmtId="0" fontId="12" fillId="4" borderId="5" xfId="0" applyFont="1" applyFill="1" applyBorder="1" applyAlignment="1">
      <alignment horizontal="center" vertical="center" wrapText="1"/>
    </xf>
    <xf numFmtId="0" fontId="9" fillId="0" borderId="5" xfId="0" applyFont="1" applyBorder="1" applyAlignment="1">
      <alignment horizontal="left" vertical="center" wrapText="1"/>
    </xf>
    <xf numFmtId="0" fontId="9" fillId="0" borderId="7" xfId="0" applyFont="1" applyBorder="1" applyAlignment="1">
      <alignment vertical="center" wrapText="1"/>
    </xf>
    <xf numFmtId="0" fontId="1" fillId="0" borderId="7" xfId="0" applyFont="1" applyBorder="1" applyAlignment="1">
      <alignment vertical="center" wrapText="1"/>
    </xf>
    <xf numFmtId="0" fontId="9" fillId="0" borderId="5" xfId="0" applyFont="1" applyBorder="1" applyAlignment="1">
      <alignment vertical="center" wrapText="1"/>
    </xf>
    <xf numFmtId="0" fontId="9" fillId="0" borderId="0" xfId="0" applyFont="1" applyAlignment="1">
      <alignment horizontal="left" vertical="center" wrapText="1"/>
    </xf>
    <xf numFmtId="0" fontId="9" fillId="0" borderId="0" xfId="0" applyFont="1" applyAlignment="1">
      <alignment vertical="center" wrapText="1"/>
    </xf>
    <xf numFmtId="0" fontId="1" fillId="0" borderId="0" xfId="0" applyFont="1" applyAlignment="1">
      <alignment vertical="center" wrapText="1"/>
    </xf>
    <xf numFmtId="0" fontId="4" fillId="5" borderId="0" xfId="0" applyFont="1" applyFill="1" applyAlignment="1">
      <alignment horizontal="center" vertical="center"/>
    </xf>
    <xf numFmtId="0" fontId="4" fillId="0" borderId="0" xfId="0" applyFont="1" applyAlignment="1">
      <alignment vertical="center" wrapText="1"/>
    </xf>
    <xf numFmtId="0" fontId="9" fillId="4" borderId="10" xfId="0" applyFont="1" applyFill="1" applyBorder="1" applyAlignment="1">
      <alignment horizontal="left" vertical="center" wrapText="1"/>
    </xf>
    <xf numFmtId="0" fontId="9" fillId="0" borderId="8" xfId="0" applyFont="1" applyBorder="1" applyAlignment="1">
      <alignment horizontal="left" vertical="center" wrapText="1"/>
    </xf>
    <xf numFmtId="0" fontId="1" fillId="5" borderId="0" xfId="0" applyFont="1" applyFill="1" applyAlignment="1">
      <alignment horizontal="left" vertical="center" wrapText="1"/>
    </xf>
    <xf numFmtId="0" fontId="1" fillId="5" borderId="0" xfId="0" applyFont="1" applyFill="1" applyAlignment="1">
      <alignment vertical="center" wrapText="1"/>
    </xf>
    <xf numFmtId="0" fontId="9" fillId="0" borderId="5" xfId="0" applyFont="1" applyBorder="1" applyAlignment="1">
      <alignment horizontal="right" vertical="center"/>
    </xf>
    <xf numFmtId="0" fontId="1" fillId="0" borderId="0" xfId="0" applyFont="1" applyAlignment="1">
      <alignment horizontal="left" vertical="center"/>
    </xf>
    <xf numFmtId="0" fontId="9" fillId="4" borderId="5" xfId="0" applyFont="1" applyFill="1" applyBorder="1" applyAlignment="1">
      <alignment vertical="center"/>
    </xf>
    <xf numFmtId="0" fontId="9" fillId="4" borderId="5" xfId="0" applyFont="1" applyFill="1" applyBorder="1" applyAlignment="1">
      <alignment vertical="center" wrapText="1"/>
    </xf>
    <xf numFmtId="0" fontId="1" fillId="0" borderId="0" xfId="0" applyFont="1" applyAlignment="1">
      <alignment horizontal="left" vertical="center" wrapText="1"/>
    </xf>
    <xf numFmtId="0" fontId="12" fillId="0" borderId="5" xfId="0" applyFont="1" applyBorder="1" applyAlignment="1">
      <alignment horizontal="left" vertical="center" wrapText="1"/>
    </xf>
    <xf numFmtId="0" fontId="1" fillId="7" borderId="5"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1" fillId="5" borderId="3" xfId="0" applyFont="1" applyFill="1" applyBorder="1" applyAlignment="1">
      <alignment vertical="center" wrapText="1"/>
    </xf>
    <xf numFmtId="0" fontId="12" fillId="0" borderId="0" xfId="0" applyFont="1" applyAlignment="1">
      <alignment vertical="center"/>
    </xf>
    <xf numFmtId="0" fontId="15" fillId="2" borderId="0" xfId="0" applyFont="1" applyFill="1" applyAlignment="1" applyProtection="1">
      <alignment vertical="center"/>
      <protection hidden="1"/>
    </xf>
    <xf numFmtId="0" fontId="15" fillId="0" borderId="0" xfId="0" applyFont="1" applyAlignment="1" applyProtection="1">
      <alignment vertical="top"/>
      <protection hidden="1"/>
    </xf>
    <xf numFmtId="0" fontId="1" fillId="0" borderId="14" xfId="0" applyFont="1" applyBorder="1" applyAlignment="1">
      <alignment horizontal="center" vertical="center"/>
    </xf>
    <xf numFmtId="0" fontId="1" fillId="0" borderId="14" xfId="0" applyFont="1" applyBorder="1" applyAlignment="1">
      <alignment horizontal="justify" vertical="center" wrapText="1"/>
    </xf>
    <xf numFmtId="0" fontId="12" fillId="0" borderId="0" xfId="0" applyFont="1" applyAlignment="1">
      <alignment vertical="center" wrapText="1"/>
    </xf>
    <xf numFmtId="0" fontId="12" fillId="10" borderId="10" xfId="0" applyFont="1" applyFill="1" applyBorder="1" applyAlignment="1">
      <alignment horizontal="center" vertical="center"/>
    </xf>
    <xf numFmtId="0" fontId="12" fillId="10" borderId="4" xfId="0" applyFont="1" applyFill="1" applyBorder="1" applyAlignment="1">
      <alignment horizontal="center" vertical="center"/>
    </xf>
    <xf numFmtId="0" fontId="12" fillId="10" borderId="3" xfId="0" applyFont="1" applyFill="1" applyBorder="1" applyAlignment="1">
      <alignment horizontal="center" vertical="center"/>
    </xf>
    <xf numFmtId="0" fontId="12" fillId="0" borderId="0" xfId="0" applyFont="1"/>
    <xf numFmtId="0" fontId="12" fillId="0" borderId="7" xfId="0" applyFont="1" applyBorder="1" applyAlignment="1">
      <alignment horizontal="left" vertical="center" wrapText="1"/>
    </xf>
    <xf numFmtId="0" fontId="12" fillId="0" borderId="2" xfId="0" applyFont="1" applyBorder="1" applyAlignment="1">
      <alignment vertical="center" wrapText="1"/>
    </xf>
    <xf numFmtId="0" fontId="9" fillId="11" borderId="5" xfId="0" applyFont="1" applyFill="1" applyBorder="1" applyAlignment="1">
      <alignment horizontal="left" vertical="center" wrapText="1"/>
    </xf>
    <xf numFmtId="0" fontId="19" fillId="11" borderId="5" xfId="0" applyFont="1" applyFill="1" applyBorder="1" applyAlignment="1">
      <alignment horizontal="left" vertical="center" wrapText="1"/>
    </xf>
    <xf numFmtId="0" fontId="20" fillId="0" borderId="0" xfId="0" applyFont="1"/>
    <xf numFmtId="0" fontId="21" fillId="0" borderId="0" xfId="0" applyFont="1"/>
    <xf numFmtId="0" fontId="4" fillId="4" borderId="5" xfId="0" quotePrefix="1" applyFont="1" applyFill="1" applyBorder="1" applyAlignment="1">
      <alignment horizontal="center" vertical="center" wrapText="1"/>
    </xf>
    <xf numFmtId="0" fontId="25" fillId="0" borderId="5" xfId="0" applyFont="1" applyBorder="1" applyAlignment="1">
      <alignment horizontal="right" vertical="center" wrapText="1"/>
    </xf>
    <xf numFmtId="0" fontId="25" fillId="0" borderId="3" xfId="0" applyFont="1" applyBorder="1" applyAlignment="1">
      <alignment horizontal="right" vertical="center" wrapText="1"/>
    </xf>
    <xf numFmtId="0" fontId="26" fillId="0" borderId="5" xfId="0" applyFont="1" applyBorder="1" applyAlignment="1">
      <alignment horizontal="right" vertical="center"/>
    </xf>
    <xf numFmtId="0" fontId="24" fillId="0" borderId="7" xfId="0" applyFont="1" applyBorder="1" applyAlignment="1">
      <alignment vertical="center" wrapText="1"/>
    </xf>
    <xf numFmtId="0" fontId="25" fillId="0" borderId="2" xfId="0" applyFont="1" applyBorder="1" applyAlignment="1">
      <alignment horizontal="right" vertical="center" wrapText="1"/>
    </xf>
    <xf numFmtId="0" fontId="30" fillId="0" borderId="0" xfId="0" applyFont="1" applyAlignment="1">
      <alignment horizontal="left" vertical="center"/>
    </xf>
    <xf numFmtId="0" fontId="30" fillId="0" borderId="0" xfId="3" applyFont="1" applyFill="1" applyAlignment="1" applyProtection="1">
      <alignment vertical="center"/>
    </xf>
    <xf numFmtId="0" fontId="30" fillId="0" borderId="0" xfId="0" applyFont="1" applyAlignment="1">
      <alignment vertical="center"/>
    </xf>
    <xf numFmtId="4" fontId="1" fillId="0" borderId="5" xfId="0" applyNumberFormat="1" applyFont="1" applyBorder="1" applyAlignment="1">
      <alignment horizontal="center" vertical="center" wrapText="1"/>
    </xf>
    <xf numFmtId="164" fontId="1" fillId="5" borderId="5" xfId="1" applyNumberFormat="1" applyFont="1" applyFill="1" applyBorder="1" applyAlignment="1">
      <alignment horizontal="center" vertical="center" wrapText="1"/>
    </xf>
    <xf numFmtId="164" fontId="1" fillId="0" borderId="5" xfId="2"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164" fontId="8" fillId="0" borderId="5" xfId="0" applyNumberFormat="1" applyFont="1" applyBorder="1" applyAlignment="1">
      <alignment horizontal="center" vertical="center" wrapText="1"/>
    </xf>
    <xf numFmtId="164" fontId="1" fillId="6" borderId="5" xfId="1" applyNumberFormat="1" applyFont="1" applyFill="1" applyBorder="1" applyAlignment="1">
      <alignment horizontal="center" vertical="center" wrapText="1"/>
    </xf>
    <xf numFmtId="164" fontId="1" fillId="0" borderId="5" xfId="2" applyNumberFormat="1" applyFont="1" applyBorder="1" applyAlignment="1">
      <alignment horizontal="center" vertical="center"/>
    </xf>
    <xf numFmtId="165" fontId="6" fillId="6" borderId="5" xfId="0" applyNumberFormat="1" applyFont="1" applyFill="1" applyBorder="1" applyAlignment="1">
      <alignment vertical="center" wrapText="1"/>
    </xf>
    <xf numFmtId="164" fontId="24" fillId="5" borderId="5" xfId="0" applyNumberFormat="1" applyFont="1" applyFill="1" applyBorder="1" applyAlignment="1">
      <alignment horizontal="center" vertical="center" wrapText="1"/>
    </xf>
    <xf numFmtId="164" fontId="1" fillId="5" borderId="5" xfId="0" applyNumberFormat="1" applyFont="1" applyFill="1" applyBorder="1" applyAlignment="1">
      <alignment horizontal="center" vertical="center" wrapText="1"/>
    </xf>
    <xf numFmtId="164" fontId="4" fillId="5" borderId="5" xfId="0" applyNumberFormat="1" applyFont="1" applyFill="1" applyBorder="1" applyAlignment="1">
      <alignment horizontal="center" vertical="center" wrapText="1"/>
    </xf>
    <xf numFmtId="164" fontId="1" fillId="0" borderId="0" xfId="0" applyNumberFormat="1" applyFont="1" applyAlignment="1">
      <alignment wrapText="1"/>
    </xf>
    <xf numFmtId="164" fontId="1" fillId="0" borderId="0" xfId="0" applyNumberFormat="1" applyFont="1"/>
    <xf numFmtId="164" fontId="4" fillId="0" borderId="5" xfId="0" applyNumberFormat="1" applyFont="1" applyBorder="1" applyAlignment="1">
      <alignment horizontal="center" vertical="center" wrapText="1"/>
    </xf>
    <xf numFmtId="164" fontId="1" fillId="5" borderId="3" xfId="0" applyNumberFormat="1" applyFont="1" applyFill="1" applyBorder="1" applyAlignment="1">
      <alignment horizontal="center" vertical="center"/>
    </xf>
    <xf numFmtId="0" fontId="2" fillId="2" borderId="0" xfId="0" applyFont="1" applyFill="1" applyAlignment="1" applyProtection="1">
      <alignment vertical="center"/>
      <protection hidden="1"/>
    </xf>
    <xf numFmtId="0" fontId="35" fillId="0" borderId="0" xfId="0" applyFont="1"/>
    <xf numFmtId="0" fontId="21" fillId="12" borderId="0" xfId="0" applyFont="1" applyFill="1"/>
    <xf numFmtId="0" fontId="12" fillId="12" borderId="0" xfId="0" applyFont="1" applyFill="1"/>
    <xf numFmtId="0" fontId="4" fillId="4" borderId="6"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12" fillId="4" borderId="6" xfId="0" applyFont="1" applyFill="1" applyBorder="1" applyAlignment="1">
      <alignment horizontal="center" vertical="center"/>
    </xf>
    <xf numFmtId="0" fontId="12" fillId="0" borderId="4" xfId="0" applyFont="1" applyBorder="1" applyAlignment="1">
      <alignment vertical="center"/>
    </xf>
    <xf numFmtId="0" fontId="12" fillId="0" borderId="1" xfId="0" applyFont="1" applyBorder="1" applyAlignment="1">
      <alignment vertical="center"/>
    </xf>
    <xf numFmtId="0" fontId="12" fillId="10" borderId="7" xfId="0" applyFont="1" applyFill="1" applyBorder="1" applyAlignment="1">
      <alignment horizontal="center" vertical="center"/>
    </xf>
    <xf numFmtId="0" fontId="1" fillId="5" borderId="5" xfId="0" applyFont="1" applyFill="1" applyBorder="1" applyAlignment="1">
      <alignment horizontal="center" vertical="center" wrapText="1"/>
    </xf>
    <xf numFmtId="0" fontId="4" fillId="0" borderId="5" xfId="0" quotePrefix="1" applyFont="1" applyBorder="1" applyAlignment="1">
      <alignment horizontal="left" vertical="center" wrapText="1"/>
    </xf>
    <xf numFmtId="165" fontId="8" fillId="0" borderId="6" xfId="0" applyNumberFormat="1" applyFont="1" applyBorder="1" applyAlignment="1">
      <alignment horizontal="center" vertical="center" wrapText="1"/>
    </xf>
    <xf numFmtId="0" fontId="9" fillId="3" borderId="19" xfId="0" applyFont="1" applyFill="1" applyBorder="1"/>
    <xf numFmtId="0" fontId="1" fillId="0" borderId="12" xfId="0" applyFont="1" applyBorder="1" applyAlignment="1">
      <alignment vertical="center"/>
    </xf>
    <xf numFmtId="0" fontId="1" fillId="0" borderId="24" xfId="0" applyFont="1" applyBorder="1" applyAlignment="1">
      <alignment horizontal="center" vertical="center"/>
    </xf>
    <xf numFmtId="0" fontId="1" fillId="0" borderId="24" xfId="0" applyFont="1" applyBorder="1" applyAlignment="1">
      <alignment horizontal="justify" vertical="center" wrapText="1"/>
    </xf>
    <xf numFmtId="0" fontId="1" fillId="0" borderId="25" xfId="0" applyFont="1" applyBorder="1" applyAlignment="1">
      <alignment horizontal="center" vertical="center"/>
    </xf>
    <xf numFmtId="0" fontId="1" fillId="0" borderId="25" xfId="0" applyFont="1" applyBorder="1" applyAlignment="1">
      <alignment horizontal="justify" vertical="center" wrapText="1"/>
    </xf>
    <xf numFmtId="0" fontId="17" fillId="4" borderId="7" xfId="0" applyFont="1" applyFill="1" applyBorder="1" applyAlignment="1">
      <alignment horizontal="center" vertical="center" wrapText="1"/>
    </xf>
    <xf numFmtId="0" fontId="1" fillId="0" borderId="24" xfId="0" applyFont="1" applyBorder="1" applyAlignment="1">
      <alignment vertical="center" wrapText="1"/>
    </xf>
    <xf numFmtId="0" fontId="1" fillId="0" borderId="14" xfId="0" applyFont="1" applyBorder="1" applyAlignment="1">
      <alignment vertical="center" wrapText="1"/>
    </xf>
    <xf numFmtId="0" fontId="1" fillId="0" borderId="25" xfId="0" applyFont="1" applyBorder="1" applyAlignment="1">
      <alignment vertical="center" wrapText="1"/>
    </xf>
    <xf numFmtId="0" fontId="35" fillId="0" borderId="0" xfId="0" applyFont="1" applyAlignment="1">
      <alignment horizontal="left" vertical="center"/>
    </xf>
    <xf numFmtId="0" fontId="35" fillId="0" borderId="0" xfId="0" applyFont="1" applyAlignment="1">
      <alignment vertical="center"/>
    </xf>
    <xf numFmtId="0" fontId="12" fillId="5" borderId="16" xfId="0" applyFont="1" applyFill="1" applyBorder="1" applyAlignment="1">
      <alignment horizontal="left" vertical="center" wrapText="1"/>
    </xf>
    <xf numFmtId="0" fontId="12" fillId="5" borderId="26" xfId="0" applyFont="1" applyFill="1" applyBorder="1" applyAlignment="1">
      <alignment horizontal="left" vertical="center" wrapText="1"/>
    </xf>
    <xf numFmtId="0" fontId="12" fillId="5" borderId="15" xfId="0" applyFont="1" applyFill="1" applyBorder="1" applyAlignment="1">
      <alignment horizontal="left" vertical="center" wrapText="1"/>
    </xf>
    <xf numFmtId="0" fontId="12" fillId="5" borderId="17" xfId="0" applyFont="1" applyFill="1" applyBorder="1" applyAlignment="1">
      <alignment horizontal="left" vertical="center" wrapText="1"/>
    </xf>
    <xf numFmtId="164" fontId="4" fillId="14" borderId="5" xfId="0" applyNumberFormat="1" applyFont="1" applyFill="1" applyBorder="1" applyAlignment="1">
      <alignment horizontal="center" vertical="center" wrapText="1"/>
    </xf>
    <xf numFmtId="0" fontId="1" fillId="6" borderId="5" xfId="1" applyNumberFormat="1" applyFont="1" applyFill="1" applyBorder="1" applyAlignment="1">
      <alignment horizontal="center" vertical="center" wrapText="1"/>
    </xf>
    <xf numFmtId="0" fontId="5" fillId="2" borderId="0" xfId="0" applyFont="1" applyFill="1" applyAlignment="1" applyProtection="1">
      <alignment horizontal="left" vertical="center"/>
      <protection hidden="1"/>
    </xf>
    <xf numFmtId="0" fontId="29" fillId="12" borderId="0" xfId="0" applyFont="1" applyFill="1" applyAlignment="1">
      <alignment horizontal="left" wrapText="1"/>
    </xf>
    <xf numFmtId="0" fontId="36" fillId="12" borderId="0" xfId="0" applyFont="1" applyFill="1" applyAlignment="1">
      <alignment horizontal="left" wrapText="1"/>
    </xf>
    <xf numFmtId="0" fontId="2" fillId="2" borderId="0" xfId="0" applyFont="1" applyFill="1" applyAlignment="1" applyProtection="1">
      <alignment horizontal="left" vertical="center"/>
      <protection hidden="1"/>
    </xf>
    <xf numFmtId="0" fontId="9" fillId="9" borderId="7" xfId="0" applyFont="1" applyFill="1" applyBorder="1" applyAlignment="1">
      <alignment horizontal="center" vertical="center"/>
    </xf>
    <xf numFmtId="0" fontId="9" fillId="9" borderId="3" xfId="0" applyFont="1" applyFill="1" applyBorder="1" applyAlignment="1">
      <alignment horizontal="center" vertical="center"/>
    </xf>
    <xf numFmtId="0" fontId="9" fillId="9" borderId="2"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3"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8" xfId="0" applyFont="1" applyBorder="1" applyAlignment="1">
      <alignment horizontal="center" vertical="center" wrapText="1"/>
    </xf>
    <xf numFmtId="0" fontId="9" fillId="0" borderId="6" xfId="0" applyFont="1" applyBorder="1" applyAlignment="1">
      <alignment horizontal="left" vertical="center" wrapText="1"/>
    </xf>
    <xf numFmtId="0" fontId="9" fillId="0" borderId="12" xfId="0" applyFont="1" applyBorder="1" applyAlignment="1">
      <alignment horizontal="left" vertical="center" wrapText="1"/>
    </xf>
    <xf numFmtId="0" fontId="9" fillId="0" borderId="8" xfId="0" applyFont="1" applyBorder="1" applyAlignment="1">
      <alignment horizontal="left" vertical="center" wrapText="1"/>
    </xf>
    <xf numFmtId="0" fontId="12" fillId="0" borderId="6" xfId="0" applyFont="1" applyBorder="1" applyAlignment="1">
      <alignment horizontal="left" vertical="top" wrapText="1"/>
    </xf>
    <xf numFmtId="0" fontId="12" fillId="0" borderId="12" xfId="0" applyFont="1" applyBorder="1" applyAlignment="1">
      <alignment horizontal="left" vertical="top" wrapText="1"/>
    </xf>
    <xf numFmtId="0" fontId="12" fillId="0" borderId="8" xfId="0" applyFont="1" applyBorder="1" applyAlignment="1">
      <alignment horizontal="left" vertical="top" wrapText="1"/>
    </xf>
    <xf numFmtId="14" fontId="4" fillId="14" borderId="6" xfId="0" applyNumberFormat="1" applyFont="1" applyFill="1" applyBorder="1" applyAlignment="1">
      <alignment horizontal="center" vertical="center" wrapText="1"/>
    </xf>
    <xf numFmtId="14" fontId="4" fillId="14" borderId="12" xfId="0" applyNumberFormat="1" applyFont="1" applyFill="1" applyBorder="1" applyAlignment="1">
      <alignment horizontal="center" vertical="center" wrapText="1"/>
    </xf>
    <xf numFmtId="0" fontId="4" fillId="14" borderId="12" xfId="0" applyFont="1" applyFill="1" applyBorder="1" applyAlignment="1">
      <alignment horizontal="center" vertical="center" wrapText="1"/>
    </xf>
    <xf numFmtId="0" fontId="4" fillId="14" borderId="8" xfId="0" applyFont="1" applyFill="1" applyBorder="1" applyAlignment="1">
      <alignment horizontal="center" vertical="center" wrapText="1"/>
    </xf>
    <xf numFmtId="0" fontId="18" fillId="4" borderId="7" xfId="0" applyFont="1" applyFill="1" applyBorder="1" applyAlignment="1">
      <alignment horizontal="left" vertical="center" wrapText="1"/>
    </xf>
    <xf numFmtId="0" fontId="18" fillId="4" borderId="3" xfId="0" applyFont="1" applyFill="1" applyBorder="1" applyAlignment="1">
      <alignment horizontal="left" vertical="center" wrapText="1"/>
    </xf>
    <xf numFmtId="0" fontId="18" fillId="4" borderId="2" xfId="0" applyFont="1" applyFill="1" applyBorder="1" applyAlignment="1">
      <alignment horizontal="left" vertical="center" wrapText="1"/>
    </xf>
    <xf numFmtId="0" fontId="7" fillId="2" borderId="0" xfId="0" applyFont="1" applyFill="1" applyAlignment="1" applyProtection="1">
      <alignment horizontal="left" vertical="center"/>
      <protection hidden="1"/>
    </xf>
    <xf numFmtId="0" fontId="4" fillId="4" borderId="7"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2" xfId="0" applyFont="1" applyFill="1" applyBorder="1" applyAlignment="1">
      <alignment horizontal="left" vertical="center" wrapText="1"/>
    </xf>
    <xf numFmtId="0" fontId="9" fillId="9" borderId="7" xfId="0" applyFont="1" applyFill="1" applyBorder="1" applyAlignment="1">
      <alignment horizontal="left" vertical="center"/>
    </xf>
    <xf numFmtId="0" fontId="9" fillId="9" borderId="3" xfId="0" applyFont="1" applyFill="1" applyBorder="1" applyAlignment="1">
      <alignment horizontal="left" vertical="center"/>
    </xf>
    <xf numFmtId="0" fontId="14" fillId="0" borderId="13" xfId="0" applyFont="1" applyBorder="1" applyAlignment="1">
      <alignment horizontal="left" vertical="center" wrapText="1"/>
    </xf>
    <xf numFmtId="0" fontId="14" fillId="0" borderId="0" xfId="0" applyFont="1" applyAlignment="1">
      <alignment horizontal="left" vertical="center" wrapText="1"/>
    </xf>
    <xf numFmtId="9" fontId="1" fillId="0" borderId="5"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9" fontId="27" fillId="0" borderId="5" xfId="0" applyNumberFormat="1" applyFont="1" applyBorder="1" applyAlignment="1">
      <alignment horizontal="center" vertical="center" wrapText="1"/>
    </xf>
    <xf numFmtId="0" fontId="27"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2" xfId="0" applyFont="1" applyBorder="1" applyAlignment="1">
      <alignment horizontal="center" vertical="center" wrapText="1"/>
    </xf>
    <xf numFmtId="0" fontId="1" fillId="7" borderId="5"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2" xfId="0" applyFont="1" applyFill="1" applyBorder="1" applyAlignment="1">
      <alignment horizontal="center" vertical="center"/>
    </xf>
    <xf numFmtId="0" fontId="4" fillId="7" borderId="5" xfId="0" applyFont="1" applyFill="1" applyBorder="1" applyAlignment="1">
      <alignment horizontal="center" vertical="center"/>
    </xf>
    <xf numFmtId="0" fontId="9" fillId="4" borderId="6" xfId="0" applyFont="1" applyFill="1" applyBorder="1" applyAlignment="1">
      <alignment horizontal="left" vertical="center"/>
    </xf>
    <xf numFmtId="0" fontId="9" fillId="4" borderId="8" xfId="0" applyFont="1" applyFill="1" applyBorder="1" applyAlignment="1">
      <alignment horizontal="left" vertical="center"/>
    </xf>
    <xf numFmtId="0" fontId="11" fillId="4" borderId="10"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6"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9" fillId="15" borderId="9" xfId="0" applyFont="1" applyFill="1" applyBorder="1" applyAlignment="1">
      <alignment horizontal="right"/>
    </xf>
    <xf numFmtId="0" fontId="9" fillId="15" borderId="18" xfId="0" applyFont="1" applyFill="1" applyBorder="1" applyAlignment="1">
      <alignment horizontal="right"/>
    </xf>
    <xf numFmtId="0" fontId="9" fillId="15" borderId="23" xfId="0" applyFont="1" applyFill="1" applyBorder="1" applyAlignment="1">
      <alignment horizontal="right"/>
    </xf>
    <xf numFmtId="0" fontId="4" fillId="5" borderId="7"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1" fillId="5" borderId="20" xfId="0" applyFont="1" applyFill="1" applyBorder="1" applyAlignment="1">
      <alignment horizontal="center" vertical="center" wrapText="1"/>
    </xf>
    <xf numFmtId="0" fontId="1" fillId="5" borderId="21" xfId="0" applyFont="1" applyFill="1" applyBorder="1" applyAlignment="1">
      <alignment horizontal="center" vertical="center" wrapText="1"/>
    </xf>
    <xf numFmtId="0" fontId="1" fillId="5" borderId="22" xfId="0" applyFont="1" applyFill="1" applyBorder="1" applyAlignment="1">
      <alignment horizontal="center" vertical="center" wrapText="1"/>
    </xf>
    <xf numFmtId="0" fontId="33" fillId="13" borderId="7" xfId="0" applyFont="1" applyFill="1" applyBorder="1" applyAlignment="1">
      <alignment horizontal="left" vertical="center" wrapText="1"/>
    </xf>
    <xf numFmtId="0" fontId="33" fillId="13" borderId="3" xfId="0" applyFont="1" applyFill="1" applyBorder="1" applyAlignment="1">
      <alignment horizontal="left" vertical="center" wrapText="1"/>
    </xf>
    <xf numFmtId="0" fontId="33" fillId="13" borderId="2" xfId="0" applyFont="1" applyFill="1" applyBorder="1" applyAlignment="1">
      <alignment horizontal="left" vertical="center" wrapText="1"/>
    </xf>
    <xf numFmtId="0" fontId="4" fillId="4" borderId="5" xfId="0" applyFont="1" applyFill="1" applyBorder="1" applyAlignment="1">
      <alignment horizontal="center" vertical="center" wrapText="1"/>
    </xf>
    <xf numFmtId="49" fontId="4" fillId="4" borderId="5" xfId="3" applyNumberFormat="1" applyFont="1" applyFill="1" applyBorder="1" applyAlignment="1" applyProtection="1">
      <alignment horizontal="center" vertical="center" wrapText="1"/>
    </xf>
    <xf numFmtId="0" fontId="4" fillId="4" borderId="6"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3" fillId="2" borderId="0" xfId="0" applyFont="1" applyFill="1" applyAlignment="1" applyProtection="1">
      <alignment horizontal="left" vertical="center"/>
      <protection hidden="1"/>
    </xf>
    <xf numFmtId="0" fontId="34" fillId="5" borderId="1" xfId="0" applyFont="1" applyFill="1" applyBorder="1" applyAlignment="1">
      <alignment horizontal="left" vertical="center" wrapText="1"/>
    </xf>
  </cellXfs>
  <cellStyles count="4">
    <cellStyle name="Κανονικό" xfId="0" builtinId="0"/>
    <cellStyle name="Κόμμα" xfId="1" builtinId="3"/>
    <cellStyle name="Νομισματική μονάδα" xfId="2" builtinId="4"/>
    <cellStyle name="Υπερ-σύνδεση" xfId="3" builtinId="8"/>
  </cellStyles>
  <dxfs count="0"/>
  <tableStyles count="0" defaultTableStyle="TableStyleMedium9" defaultPivotStyle="PivotStyleLight16"/>
  <colors>
    <mruColors>
      <color rgb="FF66FF66"/>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3" Type="http://schemas.openxmlformats.org/officeDocument/2006/relationships/image" Target="../media/image7.jpeg"/><Relationship Id="rId2" Type="http://schemas.openxmlformats.org/officeDocument/2006/relationships/image" Target="../media/image6.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18</xdr:row>
      <xdr:rowOff>0</xdr:rowOff>
    </xdr:from>
    <xdr:to>
      <xdr:col>2</xdr:col>
      <xdr:colOff>716280</xdr:colOff>
      <xdr:row>21</xdr:row>
      <xdr:rowOff>60960</xdr:rowOff>
    </xdr:to>
    <xdr:pic>
      <xdr:nvPicPr>
        <xdr:cNvPr id="4" name="Εικόνα 16">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4840" y="5253990"/>
          <a:ext cx="105918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815340</xdr:colOff>
      <xdr:row>18</xdr:row>
      <xdr:rowOff>60960</xdr:rowOff>
    </xdr:from>
    <xdr:to>
      <xdr:col>3</xdr:col>
      <xdr:colOff>2331720</xdr:colOff>
      <xdr:row>21</xdr:row>
      <xdr:rowOff>68580</xdr:rowOff>
    </xdr:to>
    <xdr:pic>
      <xdr:nvPicPr>
        <xdr:cNvPr id="5" name="Εικόνα 38">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83080" y="5314950"/>
          <a:ext cx="291084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17</xdr:row>
      <xdr:rowOff>0</xdr:rowOff>
    </xdr:from>
    <xdr:to>
      <xdr:col>2</xdr:col>
      <xdr:colOff>688764</xdr:colOff>
      <xdr:row>17</xdr:row>
      <xdr:rowOff>532130</xdr:rowOff>
    </xdr:to>
    <xdr:pic>
      <xdr:nvPicPr>
        <xdr:cNvPr id="4" name="Εικόνα 16">
          <a:extLst>
            <a:ext uri="{FF2B5EF4-FFF2-40B4-BE49-F238E27FC236}">
              <a16:creationId xmlns:a16="http://schemas.microsoft.com/office/drawing/2014/main" id="{34758610-0172-4ED1-ADE5-8C3B088308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178594" y="5560219"/>
          <a:ext cx="1057858" cy="532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787824</xdr:colOff>
      <xdr:row>17</xdr:row>
      <xdr:rowOff>60960</xdr:rowOff>
    </xdr:from>
    <xdr:to>
      <xdr:col>3</xdr:col>
      <xdr:colOff>1507914</xdr:colOff>
      <xdr:row>17</xdr:row>
      <xdr:rowOff>539750</xdr:rowOff>
    </xdr:to>
    <xdr:pic>
      <xdr:nvPicPr>
        <xdr:cNvPr id="5" name="Εικόνα 38">
          <a:extLst>
            <a:ext uri="{FF2B5EF4-FFF2-40B4-BE49-F238E27FC236}">
              <a16:creationId xmlns:a16="http://schemas.microsoft.com/office/drawing/2014/main" id="{C5705166-B9E5-4333-9994-949C02AC5C0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335512" y="5621179"/>
          <a:ext cx="2101215" cy="4787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0</xdr:colOff>
      <xdr:row>17</xdr:row>
      <xdr:rowOff>0</xdr:rowOff>
    </xdr:from>
    <xdr:to>
      <xdr:col>8</xdr:col>
      <xdr:colOff>1057858</xdr:colOff>
      <xdr:row>17</xdr:row>
      <xdr:rowOff>532130</xdr:rowOff>
    </xdr:to>
    <xdr:pic>
      <xdr:nvPicPr>
        <xdr:cNvPr id="6" name="Εικόνα 16">
          <a:extLst>
            <a:ext uri="{FF2B5EF4-FFF2-40B4-BE49-F238E27FC236}">
              <a16:creationId xmlns:a16="http://schemas.microsoft.com/office/drawing/2014/main" id="{B83C0E64-890F-409D-8C50-C42B667B98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12013406" y="5560219"/>
          <a:ext cx="1057858" cy="5321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1156918</xdr:colOff>
      <xdr:row>17</xdr:row>
      <xdr:rowOff>60960</xdr:rowOff>
    </xdr:from>
    <xdr:to>
      <xdr:col>15</xdr:col>
      <xdr:colOff>19633</xdr:colOff>
      <xdr:row>17</xdr:row>
      <xdr:rowOff>539750</xdr:rowOff>
    </xdr:to>
    <xdr:pic>
      <xdr:nvPicPr>
        <xdr:cNvPr id="7" name="Εικόνα 38">
          <a:extLst>
            <a:ext uri="{FF2B5EF4-FFF2-40B4-BE49-F238E27FC236}">
              <a16:creationId xmlns:a16="http://schemas.microsoft.com/office/drawing/2014/main" id="{A1FA9BDB-6429-422E-9533-77A24CBE1F4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3170324" y="5621179"/>
          <a:ext cx="2101215" cy="4787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2316</xdr:colOff>
      <xdr:row>5</xdr:row>
      <xdr:rowOff>44453</xdr:rowOff>
    </xdr:from>
    <xdr:to>
      <xdr:col>19</xdr:col>
      <xdr:colOff>526677</xdr:colOff>
      <xdr:row>49</xdr:row>
      <xdr:rowOff>47625</xdr:rowOff>
    </xdr:to>
    <xdr:sp macro="" textlink="">
      <xdr:nvSpPr>
        <xdr:cNvPr id="2" name="sxolia_anadoxou">
          <a:extLst>
            <a:ext uri="{FF2B5EF4-FFF2-40B4-BE49-F238E27FC236}">
              <a16:creationId xmlns:a16="http://schemas.microsoft.com/office/drawing/2014/main" id="{00000000-0008-0000-0200-000002000000}"/>
            </a:ext>
          </a:extLst>
        </xdr:cNvPr>
        <xdr:cNvSpPr txBox="1">
          <a:spLocks noChangeArrowheads="1"/>
        </xdr:cNvSpPr>
      </xdr:nvSpPr>
      <xdr:spPr>
        <a:xfrm>
          <a:off x="183291" y="1168403"/>
          <a:ext cx="11392386" cy="5718172"/>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Αναλυτική Περιγραφή</a:t>
          </a:r>
          <a:endParaRPr lang="el-GR" sz="1000"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endParaRPr lang="en-US" sz="1000" baseline="0">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Ο Δικαιούχος </a:t>
          </a:r>
          <a:r>
            <a:rPr lang="el-GR" sz="1100" b="1">
              <a:solidFill>
                <a:srgbClr val="00B050"/>
              </a:solidFill>
              <a:effectLst/>
              <a:latin typeface="+mn-lt"/>
              <a:ea typeface="+mn-ea"/>
              <a:cs typeface="+mn-cs"/>
            </a:rPr>
            <a:t>…………………. (ΣΥΜΠΛΗΡΩΣΗ ΕΠΩΝΥΜΙΑΣ  ΙΔΡΥΜΑΤΟΣ/ΕΛΚΕ)  </a:t>
          </a:r>
          <a:r>
            <a:rPr lang="el-GR" sz="1100">
              <a:effectLst/>
              <a:latin typeface="+mn-lt"/>
              <a:ea typeface="+mn-ea"/>
              <a:cs typeface="+mn-cs"/>
            </a:rPr>
            <a:t>στην περίοδο προγραμματισμού ΕΣΠΑ 2021 – 2027, θα υλοποιήσει παρεμβάσεις  στο πλαίσιο των πολιτικών για την ενίσχυση της ισότιμης συμμετοχής των Φοιτητών με Αναπηρία και Φοιτητών με Ειδικές Εκπαιδευτικές Ανάγκες (ΦμεΑ &amp; ΕΕΑ), την εκπαίδευση χωρίς αποκλεισμούς στην ανώτατη εκπαίδευση προβλέπονται παρεμβάσεις αφορούν στην υποστήριξη των Μονάδων Ισότιμης Πρόσβασης ατόμων με αναπηρία και ατόμων με ειδικές εκπαιδευτικές ανάγκες, σύμφωνα με τα οριζόμενα στο άρθρο 209 του Ν. 4957/2022 (ΦΕΚ Α 141/21.7.2022)) όπως ισχύει.</a:t>
          </a:r>
        </a:p>
        <a:p>
          <a:endParaRPr lang="el-GR" sz="1100">
            <a:effectLst/>
            <a:latin typeface="+mn-lt"/>
            <a:ea typeface="+mn-ea"/>
            <a:cs typeface="+mn-cs"/>
          </a:endParaRPr>
        </a:p>
        <a:p>
          <a:r>
            <a:rPr lang="el-GR" sz="1100">
              <a:effectLst/>
              <a:latin typeface="+mn-lt"/>
              <a:ea typeface="+mn-ea"/>
              <a:cs typeface="+mn-cs"/>
            </a:rPr>
            <a:t>Ο Δικαιούχος στο πλαίσιο της υλοποίησης της Δράσης </a:t>
          </a:r>
          <a:r>
            <a:rPr lang="el-GR" sz="1100" b="1">
              <a:effectLst/>
              <a:latin typeface="+mn-lt"/>
              <a:ea typeface="+mn-ea"/>
              <a:cs typeface="+mn-cs"/>
            </a:rPr>
            <a:t>ΥΠΟΣΤΗΡΙΞΗ ΠΑΡΕΜΒΑΣΕΩΝ ΙΣΟΤΙΜΗΣ ΠΡΟΣΒΑΣΗΣ ΑμεΑ ΚΑΙ ΑΛΛΕΣ ΕΙΔΙΚΕΣ ΕΚΠΑΙΔΕΥΤΙΚΕΣ ΑΝΑΓΚΕΣ ΣΤΟ </a:t>
          </a:r>
          <a:r>
            <a:rPr lang="el-GR" sz="1100" b="1">
              <a:solidFill>
                <a:srgbClr val="00B050"/>
              </a:solidFill>
              <a:effectLst/>
              <a:latin typeface="+mn-lt"/>
              <a:ea typeface="+mn-ea"/>
              <a:cs typeface="+mn-cs"/>
            </a:rPr>
            <a:t>…..(ΣΥΜΠΛΗΡΩΣΗ ΕΠΩΝΥΜΙΑΣ  ΙΔΡΥΜΑΤΟΣ)</a:t>
          </a:r>
          <a:r>
            <a:rPr lang="el-GR" sz="1100">
              <a:solidFill>
                <a:srgbClr val="00B050"/>
              </a:solidFill>
              <a:effectLst/>
              <a:latin typeface="+mn-lt"/>
              <a:ea typeface="+mn-ea"/>
              <a:cs typeface="+mn-cs"/>
            </a:rPr>
            <a:t>  </a:t>
          </a:r>
          <a:r>
            <a:rPr lang="el-GR" sz="1100">
              <a:effectLst/>
              <a:latin typeface="+mn-lt"/>
              <a:ea typeface="+mn-ea"/>
              <a:cs typeface="+mn-cs"/>
            </a:rPr>
            <a:t>δεσμεύεται για την υλοποίησή της  σύμφωνα με τα οριζόμενα στο άρθρο 209 του Ν. 4957/2022 (ΦΕΚ Α 141/21.7.2022)) όπως ισχύει. Στο πλαίσιο αυτό θα απασχοληθούν  </a:t>
          </a:r>
          <a:r>
            <a:rPr lang="el-GR" sz="1100">
              <a:solidFill>
                <a:srgbClr val="00B050"/>
              </a:solidFill>
              <a:effectLst/>
              <a:latin typeface="+mn-lt"/>
              <a:ea typeface="+mn-ea"/>
              <a:cs typeface="+mn-cs"/>
            </a:rPr>
            <a:t>……. (</a:t>
          </a:r>
          <a:r>
            <a:rPr lang="el-GR" sz="1100" b="1">
              <a:solidFill>
                <a:srgbClr val="00B050"/>
              </a:solidFill>
              <a:effectLst/>
              <a:latin typeface="+mn-lt"/>
              <a:ea typeface="+mn-ea"/>
              <a:cs typeface="+mn-cs"/>
            </a:rPr>
            <a:t>ΣΥΜΠΛΗΡΩΣΗ ΑΡΙΘΜΟΥ ΟΛΟΓΡΑΦΩΣ ΚΑΙ ΑΡΙΘΜΗΤΙΚΩΣ) </a:t>
          </a:r>
          <a:r>
            <a:rPr lang="el-GR" sz="1100">
              <a:effectLst/>
              <a:latin typeface="+mn-lt"/>
              <a:ea typeface="+mn-ea"/>
              <a:cs typeface="+mn-cs"/>
            </a:rPr>
            <a:t>στελέχη, τα οποία θα προσληφθούν σύμφωνα με την διαδικασία που διέπει τον Δικαιούχο.</a:t>
          </a:r>
        </a:p>
        <a:p>
          <a:endParaRPr lang="el-GR" sz="1100">
            <a:effectLst/>
            <a:latin typeface="+mn-lt"/>
            <a:ea typeface="+mn-ea"/>
            <a:cs typeface="+mn-cs"/>
          </a:endParaRPr>
        </a:p>
        <a:p>
          <a:r>
            <a:rPr lang="el-GR" sz="1100">
              <a:effectLst/>
              <a:latin typeface="+mn-lt"/>
              <a:ea typeface="+mn-ea"/>
              <a:cs typeface="+mn-cs"/>
            </a:rPr>
            <a:t>Θα υλοποιηθούν  οι ακόλουθες παρεμβάσεις: </a:t>
          </a:r>
        </a:p>
        <a:p>
          <a:r>
            <a:rPr lang="el-GR" sz="1100">
              <a:effectLst/>
              <a:latin typeface="+mn-lt"/>
              <a:ea typeface="+mn-ea"/>
              <a:cs typeface="+mn-cs"/>
            </a:rPr>
            <a:t>• </a:t>
          </a:r>
          <a:r>
            <a:rPr lang="el-GR" sz="1100" b="1">
              <a:effectLst/>
              <a:latin typeface="+mn-lt"/>
              <a:ea typeface="+mn-ea"/>
              <a:cs typeface="+mn-cs"/>
            </a:rPr>
            <a:t>Καταγραφή Περιορισμών και Εμποδίων</a:t>
          </a:r>
          <a:r>
            <a:rPr lang="el-GR" sz="1100">
              <a:effectLst/>
              <a:latin typeface="+mn-lt"/>
              <a:ea typeface="+mn-ea"/>
              <a:cs typeface="+mn-cs"/>
            </a:rPr>
            <a:t>: ενημέρωση πρωτοετών φοιτητών, υποστήριξη ΦμεΑ &amp; ΕΕΑ για τη συμπλήρωση της φόρμας καταγραφής και των επικαιροποιήσεών της, γραμματειακή υποστήριξη Μονάδας Ισότιμης Πρόσβασης, διαχείριση παραπόνων / υποδείξεων προσβασιμότητας, εξαγωγή στατιστικών στοιχείων, κ.α.</a:t>
          </a:r>
        </a:p>
        <a:p>
          <a:r>
            <a:rPr lang="el-GR" sz="1100">
              <a:effectLst/>
              <a:latin typeface="+mn-lt"/>
              <a:ea typeface="+mn-ea"/>
              <a:cs typeface="+mn-cs"/>
            </a:rPr>
            <a:t>• </a:t>
          </a:r>
          <a:r>
            <a:rPr lang="el-GR" sz="1100" b="1">
              <a:effectLst/>
              <a:latin typeface="+mn-lt"/>
              <a:ea typeface="+mn-ea"/>
              <a:cs typeface="+mn-cs"/>
            </a:rPr>
            <a:t>Ηλεκτρονική Προσβασιμότητα: </a:t>
          </a:r>
          <a:r>
            <a:rPr lang="el-GR" sz="1100">
              <a:effectLst/>
              <a:latin typeface="+mn-lt"/>
              <a:ea typeface="+mn-ea"/>
              <a:cs typeface="+mn-cs"/>
            </a:rPr>
            <a:t>αξιολόγηση ικανοτήτων ΦμεΑ για προσδιορισμό προσωπικών ΥΤ, κατάρτιση ΦμεΑ στη χρήση ΥΤ, τεχνική υποστήριξη και συμβουλευτικές υπηρεσίες για ΥΤ σε ΦμεΑ, υποστήριξη σταθμών εργασίες ΥΤ στις βιβλιοθήκες, αξιολόγηση προσβασιμότητας ιστοτόπων ιδρύματος, παροχή οδηγιών για παραγωγή προσβάσιμου εκπαιδευτικού υλικού (σημειώσεων, παρουσιάσεων) στο ακαδημαϊκό προσωπικό, παροχή οδηγιών και τεχνικής υποστήριξης για την προσβασιμότητα των ιστοτόπων του ΑΕΙ, δανεισμός ΥΤ σε ΦμεΑ για τη συμμετοχή τους στις εξετάσεις, κ.ά.</a:t>
          </a:r>
        </a:p>
        <a:p>
          <a:r>
            <a:rPr lang="el-GR" sz="1100">
              <a:effectLst/>
              <a:latin typeface="+mn-lt"/>
              <a:ea typeface="+mn-ea"/>
              <a:cs typeface="+mn-cs"/>
            </a:rPr>
            <a:t>• </a:t>
          </a:r>
          <a:r>
            <a:rPr lang="el-GR" sz="1100" b="1">
              <a:effectLst/>
              <a:latin typeface="+mn-lt"/>
              <a:ea typeface="+mn-ea"/>
              <a:cs typeface="+mn-cs"/>
            </a:rPr>
            <a:t>Κατάρτιση και υποστήριξη προσωπικού (ακαδημαϊκού, διοικητικού, βιβλιοθηκονόμων) και εθελοντών συμφοιτητών </a:t>
          </a:r>
          <a:r>
            <a:rPr lang="el-GR" sz="1100">
              <a:effectLst/>
              <a:latin typeface="+mn-lt"/>
              <a:ea typeface="+mn-ea"/>
              <a:cs typeface="+mn-cs"/>
            </a:rPr>
            <a:t>ως προς την υποστήριξη των ΦμεΑ &amp; ΕΕΑ κατά τη διάρκεια των μαθημάτων, εργαστηρίων &amp; κλινικών καθώς και για τους ενδεδειγμένους τρόπους συμμετοχή τους στις γραπτές και προφορικές δοκιμασίες, κατάρτιση φοιτητών με τύφλωση στην κινητικότητα και τον προσανατολισμό, κ.ά.</a:t>
          </a:r>
        </a:p>
        <a:p>
          <a:r>
            <a:rPr lang="el-GR" sz="1100">
              <a:effectLst/>
              <a:latin typeface="+mn-lt"/>
              <a:ea typeface="+mn-ea"/>
              <a:cs typeface="+mn-cs"/>
            </a:rPr>
            <a:t>• </a:t>
          </a:r>
          <a:r>
            <a:rPr lang="el-GR" sz="1100" b="1">
              <a:effectLst/>
              <a:latin typeface="+mn-lt"/>
              <a:ea typeface="+mn-ea"/>
              <a:cs typeface="+mn-cs"/>
            </a:rPr>
            <a:t>Διερμηνεία/Τηλεδιερμηνεία </a:t>
          </a:r>
          <a:r>
            <a:rPr lang="el-GR" sz="1100">
              <a:effectLst/>
              <a:latin typeface="+mn-lt"/>
              <a:ea typeface="+mn-ea"/>
              <a:cs typeface="+mn-cs"/>
            </a:rPr>
            <a:t>στην ΕΝΓ &amp; Μεταγραφή (ομιλίας σε κείμενο) για την υποστήριξη των φοιτητών με κώφωση ή βαρηκοΐα, στην Ελληνική Νοηματική Γλώσσα</a:t>
          </a:r>
        </a:p>
        <a:p>
          <a:r>
            <a:rPr lang="el-GR" sz="1100">
              <a:effectLst/>
              <a:latin typeface="+mn-lt"/>
              <a:ea typeface="+mn-ea"/>
              <a:cs typeface="+mn-cs"/>
            </a:rPr>
            <a:t>• </a:t>
          </a:r>
          <a:r>
            <a:rPr lang="el-GR" sz="1100" b="1">
              <a:effectLst/>
              <a:latin typeface="+mn-lt"/>
              <a:ea typeface="+mn-ea"/>
              <a:cs typeface="+mn-cs"/>
            </a:rPr>
            <a:t>Μετακίνηση ΦμεΑ</a:t>
          </a:r>
          <a:r>
            <a:rPr lang="el-GR" sz="1100">
              <a:effectLst/>
              <a:latin typeface="+mn-lt"/>
              <a:ea typeface="+mn-ea"/>
              <a:cs typeface="+mn-cs"/>
            </a:rPr>
            <a:t>: κυρίως χρηστών αναπηρικών αμαξιδίων αλλά και άλλων κατηγοριών αναπηρίας από και προς το ίδρυμα: διαχείριση αιτήσεων μετακίνησης, δημιουργία και επικαιροποίηση του προγράμματος μετακινήσεων, διαχείριση έκτακτων περιστατικών, κ.ά.</a:t>
          </a:r>
        </a:p>
        <a:p>
          <a:r>
            <a:rPr lang="el-GR" sz="1100">
              <a:effectLst/>
              <a:latin typeface="+mn-lt"/>
              <a:ea typeface="+mn-ea"/>
              <a:cs typeface="+mn-cs"/>
            </a:rPr>
            <a:t>• </a:t>
          </a:r>
          <a:r>
            <a:rPr lang="el-GR" sz="1100" b="1">
              <a:effectLst/>
              <a:latin typeface="+mn-lt"/>
              <a:ea typeface="+mn-ea"/>
              <a:cs typeface="+mn-cs"/>
            </a:rPr>
            <a:t>Παραγωγή προσβάσιμων συγγραμμάτων </a:t>
          </a:r>
          <a:r>
            <a:rPr lang="el-GR" sz="1100">
              <a:effectLst/>
              <a:latin typeface="+mn-lt"/>
              <a:ea typeface="+mn-ea"/>
              <a:cs typeface="+mn-cs"/>
            </a:rPr>
            <a:t>για την επεξεργασία και παραγωγή συγγραμμάτων σε κατάλληλους μορφότυπους (προσβάσιμο: </a:t>
          </a:r>
          <a:r>
            <a:rPr lang="en-US" sz="1100">
              <a:effectLst/>
              <a:latin typeface="+mn-lt"/>
              <a:ea typeface="+mn-ea"/>
              <a:cs typeface="+mn-cs"/>
            </a:rPr>
            <a:t>epub3 </a:t>
          </a:r>
          <a:r>
            <a:rPr lang="el-GR" sz="1100">
              <a:effectLst/>
              <a:latin typeface="+mn-lt"/>
              <a:ea typeface="+mn-ea"/>
              <a:cs typeface="+mn-cs"/>
            </a:rPr>
            <a:t>ή </a:t>
          </a:r>
          <a:r>
            <a:rPr lang="en-US" sz="1100">
              <a:effectLst/>
              <a:latin typeface="+mn-lt"/>
              <a:ea typeface="+mn-ea"/>
              <a:cs typeface="+mn-cs"/>
            </a:rPr>
            <a:t>PDF </a:t>
          </a:r>
          <a:r>
            <a:rPr lang="el-GR" sz="1100">
              <a:effectLst/>
              <a:latin typeface="+mn-lt"/>
              <a:ea typeface="+mn-ea"/>
              <a:cs typeface="+mn-cs"/>
            </a:rPr>
            <a:t>ή </a:t>
          </a:r>
          <a:r>
            <a:rPr lang="en-US" sz="1100">
              <a:effectLst/>
              <a:latin typeface="+mn-lt"/>
              <a:ea typeface="+mn-ea"/>
              <a:cs typeface="+mn-cs"/>
            </a:rPr>
            <a:t>DAISY2, braille, </a:t>
          </a:r>
          <a:r>
            <a:rPr lang="el-GR" sz="1100">
              <a:effectLst/>
              <a:latin typeface="+mn-lt"/>
              <a:ea typeface="+mn-ea"/>
              <a:cs typeface="+mn-cs"/>
            </a:rPr>
            <a:t>μεθυσμένη μορφή, ψηφιακή μορφή ανάγλυφων σχημάτων, κ.ά.) για φοιτητές με εντυποαναπηρία (όπως φοιτητές με κινητική αναπηρία στα άνω άκρα, τύφλωση, μειωμένη όραση ή δυσλεξία).</a:t>
          </a:r>
        </a:p>
        <a:p>
          <a:endParaRPr lang="el-GR" sz="1100">
            <a:effectLst/>
            <a:latin typeface="+mn-lt"/>
            <a:ea typeface="+mn-ea"/>
            <a:cs typeface="+mn-cs"/>
          </a:endParaRPr>
        </a:p>
        <a:p>
          <a:r>
            <a:rPr lang="el-GR" sz="1100">
              <a:effectLst/>
              <a:latin typeface="+mn-lt"/>
              <a:ea typeface="+mn-ea"/>
              <a:cs typeface="+mn-cs"/>
            </a:rPr>
            <a:t>Στο πλαίσιο υλοποίησης της δράσης οι υπηρεσίες παρέχονται σε τοπικό επίπεδο (Περιφέρεια Αττικής)  και είναι δωρεάν προς όλους τους Φοιτητές με Αναπηρία και Φοιτητές με Ειδικές Εκπαιδευτικές Ανάγκες, για την πρόσβαση χωρίς αποκλεισμούς στην ανώτατη εκπαίδευση όλων των κύκλων σπουδών (προπτυχιακό, μεταπτυχιακό, διδακτορικό).</a:t>
          </a:r>
        </a:p>
      </xdr:txBody>
    </xdr:sp>
    <xdr:clientData fLocksWithSheet="0"/>
  </xdr:twoCellAnchor>
  <xdr:twoCellAnchor>
    <xdr:from>
      <xdr:col>0</xdr:col>
      <xdr:colOff>171450</xdr:colOff>
      <xdr:row>110</xdr:row>
      <xdr:rowOff>85725</xdr:rowOff>
    </xdr:from>
    <xdr:to>
      <xdr:col>19</xdr:col>
      <xdr:colOff>524055</xdr:colOff>
      <xdr:row>139</xdr:row>
      <xdr:rowOff>123825</xdr:rowOff>
    </xdr:to>
    <xdr:sp macro="" textlink="">
      <xdr:nvSpPr>
        <xdr:cNvPr id="6" name="sxolia_anadoxou">
          <a:extLst>
            <a:ext uri="{FF2B5EF4-FFF2-40B4-BE49-F238E27FC236}">
              <a16:creationId xmlns:a16="http://schemas.microsoft.com/office/drawing/2014/main" id="{7344A978-B483-4667-AD87-BA62597F518F}"/>
            </a:ext>
          </a:extLst>
        </xdr:cNvPr>
        <xdr:cNvSpPr txBox="1">
          <a:spLocks noChangeArrowheads="1"/>
        </xdr:cNvSpPr>
      </xdr:nvSpPr>
      <xdr:spPr>
        <a:xfrm>
          <a:off x="171450" y="8782050"/>
          <a:ext cx="11401605" cy="4181475"/>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p>
          <a:endParaRPr lang="el-GR" sz="1000">
            <a:effectLst/>
          </a:endParaRPr>
        </a:p>
        <a:p>
          <a:r>
            <a:rPr lang="el-GR" sz="1100" b="1" u="sng" baseline="0">
              <a:effectLst/>
              <a:latin typeface="+mn-lt"/>
              <a:ea typeface="+mn-ea"/>
              <a:cs typeface="+mn-cs"/>
            </a:rPr>
            <a:t>Μεθοδολογία υλοποίησης</a:t>
          </a:r>
          <a:endParaRPr lang="el-GR" sz="1000">
            <a:effectLst/>
          </a:endParaRPr>
        </a:p>
        <a:p>
          <a:r>
            <a:rPr lang="el-GR" sz="1100">
              <a:effectLst/>
              <a:latin typeface="+mn-lt"/>
              <a:ea typeface="+mn-ea"/>
              <a:cs typeface="+mn-cs"/>
            </a:rPr>
            <a:t>Η υλοποίηση της Πράξης θα γίνει με Ίδια Μέσα του Δικαιούχου. Για την εύρυθμη υλοποίηση της θα συμμετέχουν οι υπηρεσίες/τμήματα του Δικαιούχου που έχουν σχέση με την υπογραφή συμβάσεων του προσωπικού, την προκήρυξη θέσεων για την κάλυψη θέσων προσωπικού, τον καθορισμό μισθοδοτικού κόστους του προσωπικού καθώς και προκηρύξεις για προμήθεις και παροχή υπηρεσιών. </a:t>
          </a:r>
          <a:endParaRPr lang="el-GR" sz="1000">
            <a:effectLst/>
          </a:endParaRPr>
        </a:p>
        <a:p>
          <a:r>
            <a:rPr lang="el-GR" sz="1100">
              <a:effectLst/>
              <a:latin typeface="+mn-lt"/>
              <a:ea typeface="+mn-ea"/>
              <a:cs typeface="+mn-cs"/>
            </a:rPr>
            <a:t>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endParaRPr lang="el-GR" sz="1000">
            <a:effectLst/>
          </a:endParaRPr>
        </a:p>
        <a:p>
          <a:r>
            <a:rPr lang="el-GR" sz="1100" baseline="0">
              <a:effectLst/>
              <a:latin typeface="+mn-lt"/>
              <a:ea typeface="+mn-ea"/>
              <a:cs typeface="+mn-cs"/>
            </a:rPr>
            <a:t> </a:t>
          </a:r>
          <a:endParaRPr lang="el-GR" sz="1000">
            <a:effectLst/>
          </a:endParaRP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Αναμενόμενα αποτελέσματα</a:t>
          </a:r>
        </a:p>
        <a:p>
          <a:pPr marL="0" indent="0">
            <a:buFontTx/>
            <a:buNone/>
          </a:pPr>
          <a:endParaRPr lang="el-GR" sz="1000" b="1" u="sng" baseline="0">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Με την υλοποίηση της Πράξη αναμένεται να εξασφαλιστεί η απρόσκοπτη συμμετοχή των Φοιτητών με Αναπηρία και Φοιτητών με Ειδικές Εκπαιδευτικές Ανάγκες (ΦμεΑ &amp; ΕΕΑ) στο σύνολο των εκπαιδευτικών και  ερευνητικών δραστηριοτήτων που διεξάγονται από το </a:t>
          </a:r>
          <a:r>
            <a:rPr lang="el-GR" sz="1100">
              <a:solidFill>
                <a:srgbClr val="00B050"/>
              </a:solidFill>
              <a:effectLst/>
              <a:latin typeface="+mn-lt"/>
              <a:ea typeface="+mn-ea"/>
              <a:cs typeface="+mn-cs"/>
            </a:rPr>
            <a:t>….</a:t>
          </a:r>
          <a:r>
            <a:rPr lang="el-GR" sz="1100" b="1">
              <a:solidFill>
                <a:srgbClr val="00B050"/>
              </a:solidFill>
              <a:effectLst/>
              <a:latin typeface="+mn-lt"/>
              <a:ea typeface="+mn-ea"/>
              <a:cs typeface="+mn-cs"/>
            </a:rPr>
            <a:t> …….( ΣΥΜΠΛΗΡΩΣΗ ΕΠΩΝΥΜΙΑΣ  ΙΔΡΥΜΑΤΟΣ).</a:t>
          </a:r>
          <a:endParaRPr lang="el-GR" sz="1100">
            <a:solidFill>
              <a:srgbClr val="00B050"/>
            </a:solidFill>
            <a:effectLst/>
            <a:latin typeface="+mn-lt"/>
            <a:ea typeface="+mn-ea"/>
            <a:cs typeface="+mn-cs"/>
          </a:endParaRPr>
        </a:p>
        <a:p>
          <a:pPr marL="0" indent="0">
            <a:buFontTx/>
            <a:buNone/>
          </a:pPr>
          <a:endParaRPr lang="el-GR" sz="1100">
            <a:effectLst/>
            <a:latin typeface="+mn-lt"/>
            <a:ea typeface="+mn-ea"/>
            <a:cs typeface="+mn-cs"/>
          </a:endParaRPr>
        </a:p>
        <a:p>
          <a:pPr eaLnBrk="1" fontAlgn="auto" latinLnBrk="0" hangingPunct="1"/>
          <a:r>
            <a:rPr lang="el-GR" sz="1100" b="1" i="0" baseline="0">
              <a:solidFill>
                <a:srgbClr val="00B050"/>
              </a:solidFill>
              <a:effectLst/>
              <a:latin typeface="+mn-lt"/>
              <a:ea typeface="+mn-ea"/>
              <a:cs typeface="+mn-cs"/>
            </a:rPr>
            <a:t>ΣΥΜΠΛΗΡΩΣΗ ΑΠΟ ΔΙΚΑΙΟΥΧΟ +++</a:t>
          </a:r>
          <a:endParaRPr lang="el-GR" sz="1100">
            <a:solidFill>
              <a:srgbClr val="00B050"/>
            </a:solidFill>
            <a:effectLst/>
          </a:endParaRPr>
        </a:p>
        <a:p>
          <a:r>
            <a:rPr lang="el-GR" sz="1100" b="1" i="0" u="none" strike="noStrike" baseline="0">
              <a:solidFill>
                <a:srgbClr val="00B050"/>
              </a:solidFill>
              <a:latin typeface="+mn-lt"/>
              <a:ea typeface="+mn-ea"/>
              <a:cs typeface="+mn-cs"/>
            </a:rPr>
            <a:t>Παροχή στοιχείων αναφορικά με τα αναμενόμενα οφέλη της πράξης για την υποστήριξη της πρόσβασης των ωφελούμενων ΦμεΑ &amp; ΕΕΑ και τον τρόπο με τον οποίο τα αποτελέσματα της προτεινόμενης πράξης θα αξιοποιηθούν από την ευρύτερη εκπαιδευτική κοινότητα, μέσω κατάλληλων τροποποιήσεων των πολιτικών και στρατηγικών του σε ακαδημαϊκό και διοικητικό επίπεδο.</a:t>
          </a:r>
        </a:p>
      </xdr:txBody>
    </xdr:sp>
    <xdr:clientData fLocksWithSheet="0"/>
  </xdr:twoCellAnchor>
  <xdr:twoCellAnchor>
    <xdr:from>
      <xdr:col>1</xdr:col>
      <xdr:colOff>0</xdr:colOff>
      <xdr:row>152</xdr:row>
      <xdr:rowOff>0</xdr:rowOff>
    </xdr:from>
    <xdr:to>
      <xdr:col>2</xdr:col>
      <xdr:colOff>415933</xdr:colOff>
      <xdr:row>152</xdr:row>
      <xdr:rowOff>547180</xdr:rowOff>
    </xdr:to>
    <xdr:pic>
      <xdr:nvPicPr>
        <xdr:cNvPr id="8" name="Εικόνα 16">
          <a:extLst>
            <a:ext uri="{FF2B5EF4-FFF2-40B4-BE49-F238E27FC236}">
              <a16:creationId xmlns:a16="http://schemas.microsoft.com/office/drawing/2014/main" id="{3FCC32EC-B2DC-4981-9173-B0A181CE21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180975" y="16602075"/>
          <a:ext cx="1035058" cy="54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514993</xdr:colOff>
      <xdr:row>152</xdr:row>
      <xdr:rowOff>60960</xdr:rowOff>
    </xdr:from>
    <xdr:to>
      <xdr:col>7</xdr:col>
      <xdr:colOff>209600</xdr:colOff>
      <xdr:row>152</xdr:row>
      <xdr:rowOff>554800</xdr:rowOff>
    </xdr:to>
    <xdr:pic>
      <xdr:nvPicPr>
        <xdr:cNvPr id="9" name="Εικόνα 38">
          <a:extLst>
            <a:ext uri="{FF2B5EF4-FFF2-40B4-BE49-F238E27FC236}">
              <a16:creationId xmlns:a16="http://schemas.microsoft.com/office/drawing/2014/main" id="{7D33E069-8444-48A6-B134-52310B0C902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315093" y="16663035"/>
          <a:ext cx="2790232" cy="49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73028</xdr:rowOff>
    </xdr:from>
    <xdr:to>
      <xdr:col>19</xdr:col>
      <xdr:colOff>524361</xdr:colOff>
      <xdr:row>105</xdr:row>
      <xdr:rowOff>85726</xdr:rowOff>
    </xdr:to>
    <xdr:sp macro="" textlink="">
      <xdr:nvSpPr>
        <xdr:cNvPr id="3" name="sxolia_anadoxou">
          <a:extLst>
            <a:ext uri="{FF2B5EF4-FFF2-40B4-BE49-F238E27FC236}">
              <a16:creationId xmlns:a16="http://schemas.microsoft.com/office/drawing/2014/main" id="{84BF8B74-1D31-4D27-A0AE-2021690CBE1F}"/>
            </a:ext>
          </a:extLst>
        </xdr:cNvPr>
        <xdr:cNvSpPr txBox="1">
          <a:spLocks noChangeArrowheads="1"/>
        </xdr:cNvSpPr>
      </xdr:nvSpPr>
      <xdr:spPr>
        <a:xfrm>
          <a:off x="180975" y="8674103"/>
          <a:ext cx="11392386" cy="7442198"/>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Αναλυτική Περιγραφή (συνέχεια)</a:t>
          </a:r>
          <a:endParaRPr lang="el-GR" sz="1000"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endParaRPr lang="en-US" sz="1000" baseline="0">
            <a:latin typeface="Tahoma" panose="020B0604030504040204" pitchFamily="34" charset="0"/>
            <a:ea typeface="Tahoma" panose="020B0604030504040204" pitchFamily="34" charset="0"/>
            <a:cs typeface="Tahoma" panose="020B0604030504040204" pitchFamily="34" charset="0"/>
          </a:endParaRPr>
        </a:p>
        <a:p>
          <a:endParaRPr lang="el-GR" sz="1200" b="1" baseline="0">
            <a:solidFill>
              <a:srgbClr val="00B050"/>
            </a:solidFill>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100" b="1" i="0" u="none" strike="noStrike" baseline="0">
              <a:solidFill>
                <a:srgbClr val="00B050"/>
              </a:solidFill>
              <a:latin typeface="+mn-lt"/>
              <a:ea typeface="+mn-ea"/>
              <a:cs typeface="+mn-cs"/>
            </a:rPr>
            <a:t>ΣΥΜΠΛΗΡΩΣΗ ΑΠΟ ΤΟ ΔΙΚΑΙΟΥΧΟ ++++</a:t>
          </a:r>
        </a:p>
        <a:p>
          <a:pPr marL="0" indent="0">
            <a:buFontTx/>
            <a:buNone/>
          </a:pPr>
          <a:r>
            <a:rPr lang="el-GR" sz="1100" b="1" i="0" u="none" strike="noStrike" baseline="0">
              <a:solidFill>
                <a:srgbClr val="00B050"/>
              </a:solidFill>
              <a:latin typeface="+mn-lt"/>
              <a:ea typeface="+mn-ea"/>
              <a:cs typeface="+mn-cs"/>
            </a:rPr>
            <a:t>Α. Παροχή στοιχείων αναφορικά με την οργάνωση του δικαιούχου:</a:t>
          </a:r>
        </a:p>
        <a:p>
          <a:r>
            <a:rPr lang="el-GR" sz="1100" b="1" i="0" u="none" strike="noStrike" baseline="0">
              <a:solidFill>
                <a:srgbClr val="00B050"/>
              </a:solidFill>
              <a:latin typeface="+mn-lt"/>
              <a:ea typeface="+mn-ea"/>
              <a:cs typeface="+mn-cs"/>
            </a:rPr>
            <a:t>1. Περιγραφή των εργασιών για την υλοποίηση του φυσικού αντικειμένου, </a:t>
          </a:r>
        </a:p>
        <a:p>
          <a:r>
            <a:rPr lang="el-GR" sz="1100" b="1" i="0" u="none" strike="noStrike" baseline="0">
              <a:solidFill>
                <a:srgbClr val="00B050"/>
              </a:solidFill>
              <a:latin typeface="+mn-lt"/>
              <a:ea typeface="+mn-ea"/>
              <a:cs typeface="+mn-cs"/>
            </a:rPr>
            <a:t>2. Ενέργειες και εργασίες του δικαιούχου που εξυπηρετούν την υλοποίηση του φυσικού αντικειμένου και το χρονισμό και αλληλουχία πραγματοποίησής τους, </a:t>
          </a:r>
        </a:p>
        <a:p>
          <a:pPr marL="0" marR="0" lvl="0" indent="0" defTabSz="914400" eaLnBrk="1" fontAlgn="auto" latinLnBrk="0" hangingPunct="1">
            <a:lnSpc>
              <a:spcPct val="100000"/>
            </a:lnSpc>
            <a:spcBef>
              <a:spcPts val="0"/>
            </a:spcBef>
            <a:spcAft>
              <a:spcPts val="0"/>
            </a:spcAft>
            <a:buClrTx/>
            <a:buSzTx/>
            <a:buFontTx/>
            <a:buNone/>
            <a:tabLst/>
            <a:defRPr/>
          </a:pPr>
          <a:r>
            <a:rPr lang="el-GR" sz="1100" b="1" i="0" u="none" strike="noStrike" baseline="0">
              <a:solidFill>
                <a:srgbClr val="00B050"/>
              </a:solidFill>
              <a:latin typeface="+mn-lt"/>
              <a:ea typeface="+mn-ea"/>
              <a:cs typeface="+mn-cs"/>
            </a:rPr>
            <a:t>3. Μέριμνα για παρακολούθηση των ωφελουμένων, </a:t>
          </a:r>
        </a:p>
        <a:p>
          <a:pPr marL="0" marR="0" lvl="0" indent="0" defTabSz="914400" eaLnBrk="1" fontAlgn="auto" latinLnBrk="0" hangingPunct="1">
            <a:lnSpc>
              <a:spcPct val="100000"/>
            </a:lnSpc>
            <a:spcBef>
              <a:spcPts val="0"/>
            </a:spcBef>
            <a:spcAft>
              <a:spcPts val="0"/>
            </a:spcAft>
            <a:buClrTx/>
            <a:buSzTx/>
            <a:buFontTx/>
            <a:buNone/>
            <a:tabLst/>
            <a:defRPr/>
          </a:pPr>
          <a:r>
            <a:rPr lang="el-GR" sz="1100" b="1" i="0" u="none" strike="noStrike" baseline="0">
              <a:solidFill>
                <a:srgbClr val="00B050"/>
              </a:solidFill>
              <a:latin typeface="+mn-lt"/>
              <a:ea typeface="+mn-ea"/>
              <a:cs typeface="+mn-cs"/>
            </a:rPr>
            <a:t>4. Αξιοποίηση στοιχείων για την ποιοτική αναβάθμιση των δράσεων καθώς και την ύπαρξη μηχανισμού ελέγχου για τη διασφάλιση της ποιότητας,</a:t>
          </a:r>
        </a:p>
        <a:p>
          <a:r>
            <a:rPr lang="el-GR" sz="1100" b="1" i="0" u="none" strike="noStrike" baseline="0">
              <a:solidFill>
                <a:srgbClr val="00B050"/>
              </a:solidFill>
              <a:latin typeface="+mn-lt"/>
              <a:ea typeface="+mn-ea"/>
              <a:cs typeface="+mn-cs"/>
            </a:rPr>
            <a:t>5. Πρόβλεψη για ύπαρξη μηχανισμού/διαδικασιών/εργαλείων για την έγκαιρη έναρξη των σχεδιαζόμενων δράσεων καθώς και τη συλλογή στοιχείων ανά τακτά χρονικά διαστήματα με σκοπό την εκτίμηση της προόδου υλοποίησης του φυσικού αντικειμένου και τη λήψη βελτιωτικών μέτρων για την αντιμετώπιση τυχόν καθυστερήσεων.</a:t>
          </a:r>
        </a:p>
        <a:p>
          <a:r>
            <a:rPr lang="el-GR" sz="1100" b="1" i="0" u="none" strike="noStrike" baseline="0">
              <a:solidFill>
                <a:srgbClr val="00B050"/>
              </a:solidFill>
              <a:latin typeface="+mn-lt"/>
              <a:ea typeface="+mn-ea"/>
              <a:cs typeface="+mn-cs"/>
            </a:rPr>
            <a:t>6. Περιγραφή υφιστάμενης κατάστασης στο ίδρυμα σχετικά με την οργάνωση και στελέχωση της Μονάδας Ισότιμης Παρέμβασης, </a:t>
          </a:r>
        </a:p>
        <a:p>
          <a:r>
            <a:rPr lang="el-GR" sz="1100" b="1" i="0" u="none" strike="noStrike" baseline="0">
              <a:solidFill>
                <a:srgbClr val="00B050"/>
              </a:solidFill>
              <a:latin typeface="+mn-lt"/>
              <a:ea typeface="+mn-ea"/>
              <a:cs typeface="+mn-cs"/>
            </a:rPr>
            <a:t>7. Τεκμηρίωση του αιτούμενου αριθμού στελεχών ανά κατηγορία με βάση τον αριθμό των εξυπηρετούμενων φοιτητών ΑμΕΑ από την υλοποίηση ανάλογης πράξης κατά τα προηγούμενα έτη </a:t>
          </a:r>
        </a:p>
        <a:p>
          <a:endParaRPr lang="el-GR" sz="1100" b="1" i="0" u="none" strike="noStrike" baseline="0">
            <a:solidFill>
              <a:srgbClr val="00B050"/>
            </a:solidFill>
            <a:latin typeface="+mn-lt"/>
            <a:ea typeface="+mn-ea"/>
            <a:cs typeface="+mn-cs"/>
          </a:endParaRPr>
        </a:p>
        <a:p>
          <a:pPr marL="0" indent="0">
            <a:buFontTx/>
            <a:buNone/>
          </a:pPr>
          <a:endParaRPr lang="el-GR" sz="1100" b="1" i="0" u="none" strike="noStrike" baseline="0">
            <a:solidFill>
              <a:srgbClr val="00B050"/>
            </a:solidFill>
            <a:latin typeface="+mn-lt"/>
            <a:ea typeface="+mn-ea"/>
            <a:cs typeface="+mn-cs"/>
          </a:endParaRPr>
        </a:p>
        <a:p>
          <a:pPr marL="0" indent="0">
            <a:buFontTx/>
            <a:buNone/>
          </a:pPr>
          <a:endParaRPr lang="el-GR" sz="1100" b="1" i="0" u="none" strike="noStrike" baseline="0">
            <a:solidFill>
              <a:srgbClr val="00B050"/>
            </a:solidFill>
            <a:latin typeface="+mn-lt"/>
            <a:ea typeface="+mn-ea"/>
            <a:cs typeface="+mn-cs"/>
          </a:endParaRPr>
        </a:p>
        <a:p>
          <a:r>
            <a:rPr lang="el-GR" sz="1100" b="1" i="0" u="none" strike="noStrike" baseline="0">
              <a:solidFill>
                <a:srgbClr val="00B050"/>
              </a:solidFill>
              <a:latin typeface="+mn-lt"/>
              <a:ea typeface="+mn-ea"/>
              <a:cs typeface="+mn-cs"/>
            </a:rPr>
            <a:t>Β. Περιγραφή/παροχή στοιχείων και δεδομένων σχετικά με τους λόγους που καθιστούν αναγκαία την υλοποίηση της πράξης, προσδιορίζοντας τα εξής : </a:t>
          </a:r>
        </a:p>
        <a:p>
          <a:r>
            <a:rPr lang="el-GR" sz="1100" b="1" i="0" u="none" strike="noStrike" baseline="0">
              <a:solidFill>
                <a:srgbClr val="00B050"/>
              </a:solidFill>
              <a:latin typeface="+mn-lt"/>
              <a:ea typeface="+mn-ea"/>
              <a:cs typeface="+mn-cs"/>
            </a:rPr>
            <a:t>1.Προσδιορισμός και η ανάλυση αναγκών και ειδικών χαρακτηριστικών των ωφελουμένων Φοιτητών με Αναπηρία και Φοιτητών με Ειδικές Εκπαιδευτικές Ανάγκες (ΦμεΑ &amp; ΕΕΑ).</a:t>
          </a:r>
        </a:p>
        <a:p>
          <a:r>
            <a:rPr lang="el-GR" sz="1100" b="1" i="0" u="none" strike="noStrike" baseline="0">
              <a:solidFill>
                <a:srgbClr val="00B050"/>
              </a:solidFill>
              <a:latin typeface="+mn-lt"/>
              <a:ea typeface="+mn-ea"/>
              <a:cs typeface="+mn-cs"/>
            </a:rPr>
            <a:t>2. Η ανταπόκριση της προτεινόμενης πράξης στην αντιμετώπιση των αναγκών και ειδικών χαρακτηριστικών των ωφελουμένων Φοιτητών με Αναπηρία και Φοιτητών με Ειδικές Εκπαιδευτικές Ανάγκες (ΦμεΑ &amp; ΕΕΑ).</a:t>
          </a:r>
        </a:p>
        <a:p>
          <a:r>
            <a:rPr lang="el-GR" sz="1100" b="1" i="0" u="none" strike="noStrike" baseline="0">
              <a:solidFill>
                <a:srgbClr val="00B050"/>
              </a:solidFill>
              <a:latin typeface="+mn-lt"/>
              <a:ea typeface="+mn-ea"/>
              <a:cs typeface="+mn-cs"/>
            </a:rPr>
            <a:t>3. Η συμβολή της πράξης στην υποστήριξη των ωφελουμένων Φοιτητών με Αναπηρία και Φοιτητών με Ειδικές Εκπαιδευτικές Ανάγκες (ΦμεΑ &amp; ΕΕΑ) ώστε να επιτευχθεί η έγκαιρη ολοκλήρωση των σπουδών τους και να διασφαλιστεί η ισότιμη συμμετοχή τους στην τριτοβάθμια εκπαίδευση.</a:t>
          </a:r>
        </a:p>
        <a:p>
          <a:r>
            <a:rPr lang="el-GR" sz="1100" b="1" i="0" u="none" strike="noStrike" baseline="0">
              <a:solidFill>
                <a:srgbClr val="00B050"/>
              </a:solidFill>
              <a:latin typeface="+mn-lt"/>
              <a:ea typeface="+mn-ea"/>
              <a:cs typeface="+mn-cs"/>
            </a:rPr>
            <a:t>4. Η συνάφεια της πράξης με τον Ειδικό Στόχο που εντάσσεται και συμβολή της στην επίτευξη του, όπως αναφέρεται στην Πρόσκληση.</a:t>
          </a:r>
        </a:p>
        <a:p>
          <a:endParaRPr lang="el-GR" sz="1400" b="1" i="0" u="none" strike="noStrike" baseline="0">
            <a:solidFill>
              <a:srgbClr val="00B050"/>
            </a:solidFill>
            <a:latin typeface="+mn-lt"/>
            <a:ea typeface="+mn-ea"/>
            <a:cs typeface="+mn-cs"/>
          </a:endParaRPr>
        </a:p>
        <a:p>
          <a:endParaRPr lang="el-GR" sz="1600" b="1" i="0" u="none" strike="noStrike" baseline="0">
            <a:solidFill>
              <a:srgbClr val="00B050"/>
            </a:solidFill>
            <a:latin typeface="+mn-lt"/>
            <a:ea typeface="+mn-ea"/>
            <a:cs typeface="+mn-cs"/>
          </a:endParaRPr>
        </a:p>
        <a:p>
          <a:endParaRPr lang="el-GR" sz="1600" b="1" i="0" u="none" strike="noStrike" baseline="0">
            <a:solidFill>
              <a:srgbClr val="00B050"/>
            </a:solidFill>
            <a:latin typeface="+mn-lt"/>
            <a:ea typeface="+mn-ea"/>
            <a:cs typeface="+mn-cs"/>
          </a:endParaRPr>
        </a:p>
        <a:p>
          <a:endParaRPr lang="el-GR" sz="1600" b="1" i="0" u="none" strike="noStrike" baseline="0">
            <a:solidFill>
              <a:srgbClr val="00B050"/>
            </a:solidFill>
            <a:latin typeface="+mn-lt"/>
            <a:ea typeface="+mn-ea"/>
            <a:cs typeface="+mn-cs"/>
          </a:endParaRPr>
        </a:p>
        <a:p>
          <a:endParaRPr lang="el-GR" sz="1600" b="1" i="0" u="none" strike="noStrike" baseline="0">
            <a:solidFill>
              <a:srgbClr val="00B050"/>
            </a:solidFill>
            <a:latin typeface="+mn-lt"/>
            <a:ea typeface="+mn-ea"/>
            <a:cs typeface="+mn-cs"/>
          </a:endParaRPr>
        </a:p>
      </xdr:txBody>
    </xdr:sp>
    <xdr:clientData fLocksWithSheet="0"/>
  </xdr:twoCellAnchor>
  <xdr:twoCellAnchor>
    <xdr:from>
      <xdr:col>1</xdr:col>
      <xdr:colOff>0</xdr:colOff>
      <xdr:row>51</xdr:row>
      <xdr:rowOff>0</xdr:rowOff>
    </xdr:from>
    <xdr:to>
      <xdr:col>2</xdr:col>
      <xdr:colOff>415933</xdr:colOff>
      <xdr:row>51</xdr:row>
      <xdr:rowOff>547180</xdr:rowOff>
    </xdr:to>
    <xdr:pic>
      <xdr:nvPicPr>
        <xdr:cNvPr id="7" name="Εικόνα 16">
          <a:extLst>
            <a:ext uri="{FF2B5EF4-FFF2-40B4-BE49-F238E27FC236}">
              <a16:creationId xmlns:a16="http://schemas.microsoft.com/office/drawing/2014/main" id="{A601E653-4144-4C19-9F62-1DB1070AB9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180975" y="7124700"/>
          <a:ext cx="1035058" cy="54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514993</xdr:colOff>
      <xdr:row>51</xdr:row>
      <xdr:rowOff>60960</xdr:rowOff>
    </xdr:from>
    <xdr:to>
      <xdr:col>7</xdr:col>
      <xdr:colOff>209600</xdr:colOff>
      <xdr:row>51</xdr:row>
      <xdr:rowOff>554800</xdr:rowOff>
    </xdr:to>
    <xdr:pic>
      <xdr:nvPicPr>
        <xdr:cNvPr id="10" name="Εικόνα 38">
          <a:extLst>
            <a:ext uri="{FF2B5EF4-FFF2-40B4-BE49-F238E27FC236}">
              <a16:creationId xmlns:a16="http://schemas.microsoft.com/office/drawing/2014/main" id="{124C7108-E450-4410-AB31-E844DA89C88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315093" y="7185660"/>
          <a:ext cx="2790232" cy="49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107</xdr:row>
      <xdr:rowOff>0</xdr:rowOff>
    </xdr:from>
    <xdr:to>
      <xdr:col>2</xdr:col>
      <xdr:colOff>415933</xdr:colOff>
      <xdr:row>107</xdr:row>
      <xdr:rowOff>547180</xdr:rowOff>
    </xdr:to>
    <xdr:pic>
      <xdr:nvPicPr>
        <xdr:cNvPr id="11" name="Εικόνα 16">
          <a:extLst>
            <a:ext uri="{FF2B5EF4-FFF2-40B4-BE49-F238E27FC236}">
              <a16:creationId xmlns:a16="http://schemas.microsoft.com/office/drawing/2014/main" id="{49A60077-AED6-4100-B49A-C00D342037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180975" y="16316325"/>
          <a:ext cx="1035058" cy="54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514993</xdr:colOff>
      <xdr:row>107</xdr:row>
      <xdr:rowOff>60960</xdr:rowOff>
    </xdr:from>
    <xdr:to>
      <xdr:col>7</xdr:col>
      <xdr:colOff>209600</xdr:colOff>
      <xdr:row>107</xdr:row>
      <xdr:rowOff>554800</xdr:rowOff>
    </xdr:to>
    <xdr:pic>
      <xdr:nvPicPr>
        <xdr:cNvPr id="12" name="Εικόνα 38">
          <a:extLst>
            <a:ext uri="{FF2B5EF4-FFF2-40B4-BE49-F238E27FC236}">
              <a16:creationId xmlns:a16="http://schemas.microsoft.com/office/drawing/2014/main" id="{75D68C81-A9F3-4755-ADF4-0E7C37B717A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315093" y="16377285"/>
          <a:ext cx="2790232" cy="49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15</xdr:row>
      <xdr:rowOff>0</xdr:rowOff>
    </xdr:from>
    <xdr:to>
      <xdr:col>2</xdr:col>
      <xdr:colOff>535305</xdr:colOff>
      <xdr:row>18</xdr:row>
      <xdr:rowOff>60960</xdr:rowOff>
    </xdr:to>
    <xdr:pic>
      <xdr:nvPicPr>
        <xdr:cNvPr id="4" name="Εικόνα 16">
          <a:extLst>
            <a:ext uri="{FF2B5EF4-FFF2-40B4-BE49-F238E27FC236}">
              <a16:creationId xmlns:a16="http://schemas.microsoft.com/office/drawing/2014/main" id="{0413CF9B-53E3-48E8-9181-CEB582AB36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304800" y="4305300"/>
          <a:ext cx="1049655" cy="546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634365</xdr:colOff>
      <xdr:row>15</xdr:row>
      <xdr:rowOff>60960</xdr:rowOff>
    </xdr:from>
    <xdr:to>
      <xdr:col>2</xdr:col>
      <xdr:colOff>3503295</xdr:colOff>
      <xdr:row>18</xdr:row>
      <xdr:rowOff>68580</xdr:rowOff>
    </xdr:to>
    <xdr:pic>
      <xdr:nvPicPr>
        <xdr:cNvPr id="5" name="Εικόνα 38">
          <a:extLst>
            <a:ext uri="{FF2B5EF4-FFF2-40B4-BE49-F238E27FC236}">
              <a16:creationId xmlns:a16="http://schemas.microsoft.com/office/drawing/2014/main" id="{4C0257D9-523D-48E3-9628-DC6EEA9FD5D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453515" y="4366260"/>
          <a:ext cx="2868930" cy="493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20</xdr:row>
      <xdr:rowOff>28575</xdr:rowOff>
    </xdr:from>
    <xdr:to>
      <xdr:col>2</xdr:col>
      <xdr:colOff>421871</xdr:colOff>
      <xdr:row>24</xdr:row>
      <xdr:rowOff>38273</xdr:rowOff>
    </xdr:to>
    <xdr:pic>
      <xdr:nvPicPr>
        <xdr:cNvPr id="2" name="Εικόνα 16">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09575" y="8724900"/>
          <a:ext cx="1040996" cy="5811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520931</xdr:colOff>
      <xdr:row>20</xdr:row>
      <xdr:rowOff>89535</xdr:rowOff>
    </xdr:from>
    <xdr:to>
      <xdr:col>2</xdr:col>
      <xdr:colOff>3431771</xdr:colOff>
      <xdr:row>24</xdr:row>
      <xdr:rowOff>45893</xdr:rowOff>
    </xdr:to>
    <xdr:pic>
      <xdr:nvPicPr>
        <xdr:cNvPr id="3" name="Εικόνα 38">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549631" y="8785860"/>
          <a:ext cx="2910840" cy="527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21</xdr:row>
      <xdr:rowOff>0</xdr:rowOff>
    </xdr:from>
    <xdr:to>
      <xdr:col>2</xdr:col>
      <xdr:colOff>403706</xdr:colOff>
      <xdr:row>22</xdr:row>
      <xdr:rowOff>218287</xdr:rowOff>
    </xdr:to>
    <xdr:pic>
      <xdr:nvPicPr>
        <xdr:cNvPr id="4" name="Εικόνα 16">
          <a:extLst>
            <a:ext uri="{FF2B5EF4-FFF2-40B4-BE49-F238E27FC236}">
              <a16:creationId xmlns:a16="http://schemas.microsoft.com/office/drawing/2014/main" id="{5604D8E9-BE44-4768-8E87-185D6EF9AC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13103" y="9437414"/>
          <a:ext cx="1049655" cy="546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502766</xdr:colOff>
      <xdr:row>21</xdr:row>
      <xdr:rowOff>60960</xdr:rowOff>
    </xdr:from>
    <xdr:to>
      <xdr:col>2</xdr:col>
      <xdr:colOff>2895446</xdr:colOff>
      <xdr:row>22</xdr:row>
      <xdr:rowOff>225907</xdr:rowOff>
    </xdr:to>
    <xdr:pic>
      <xdr:nvPicPr>
        <xdr:cNvPr id="5" name="Εικόνα 38">
          <a:extLst>
            <a:ext uri="{FF2B5EF4-FFF2-40B4-BE49-F238E27FC236}">
              <a16:creationId xmlns:a16="http://schemas.microsoft.com/office/drawing/2014/main" id="{400D2971-1C51-4628-898F-3DE649C39A5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61818" y="9498374"/>
          <a:ext cx="2392680" cy="493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21</xdr:row>
      <xdr:rowOff>0</xdr:rowOff>
    </xdr:from>
    <xdr:to>
      <xdr:col>2</xdr:col>
      <xdr:colOff>403706</xdr:colOff>
      <xdr:row>22</xdr:row>
      <xdr:rowOff>218287</xdr:rowOff>
    </xdr:to>
    <xdr:pic>
      <xdr:nvPicPr>
        <xdr:cNvPr id="2" name="Εικόνα 16">
          <a:extLst>
            <a:ext uri="{FF2B5EF4-FFF2-40B4-BE49-F238E27FC236}">
              <a16:creationId xmlns:a16="http://schemas.microsoft.com/office/drawing/2014/main" id="{7589F711-CC8A-4264-A9D6-5F05CE9CA9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09600" y="9429750"/>
          <a:ext cx="1051406" cy="5421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502766</xdr:colOff>
      <xdr:row>21</xdr:row>
      <xdr:rowOff>60960</xdr:rowOff>
    </xdr:from>
    <xdr:to>
      <xdr:col>2</xdr:col>
      <xdr:colOff>2895446</xdr:colOff>
      <xdr:row>22</xdr:row>
      <xdr:rowOff>225907</xdr:rowOff>
    </xdr:to>
    <xdr:pic>
      <xdr:nvPicPr>
        <xdr:cNvPr id="3" name="Εικόνα 38">
          <a:extLst>
            <a:ext uri="{FF2B5EF4-FFF2-40B4-BE49-F238E27FC236}">
              <a16:creationId xmlns:a16="http://schemas.microsoft.com/office/drawing/2014/main" id="{F7B17EAC-5F8A-4BB1-9476-FEFB7CB1E46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l="4044" t="17461" r="3493" b="20576"/>
        <a:stretch>
          <a:fillRect/>
        </a:stretch>
      </xdr:blipFill>
      <xdr:spPr>
        <a:xfrm>
          <a:off x="1760066" y="9490710"/>
          <a:ext cx="2392680" cy="4887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213995</xdr:colOff>
      <xdr:row>45</xdr:row>
      <xdr:rowOff>102870</xdr:rowOff>
    </xdr:from>
    <xdr:to>
      <xdr:col>2</xdr:col>
      <xdr:colOff>393700</xdr:colOff>
      <xdr:row>49</xdr:row>
      <xdr:rowOff>86995</xdr:rowOff>
    </xdr:to>
    <xdr:pic>
      <xdr:nvPicPr>
        <xdr:cNvPr id="6" name="Εικόνα 16">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213995" y="60782835"/>
          <a:ext cx="1056005" cy="563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491490</xdr:colOff>
      <xdr:row>46</xdr:row>
      <xdr:rowOff>14605</xdr:rowOff>
    </xdr:from>
    <xdr:to>
      <xdr:col>3</xdr:col>
      <xdr:colOff>1482090</xdr:colOff>
      <xdr:row>49</xdr:row>
      <xdr:rowOff>90170</xdr:rowOff>
    </xdr:to>
    <xdr:pic>
      <xdr:nvPicPr>
        <xdr:cNvPr id="7" name="Εικόνα 38">
          <a:extLst>
            <a:ext uri="{FF2B5EF4-FFF2-40B4-BE49-F238E27FC236}">
              <a16:creationId xmlns:a16="http://schemas.microsoft.com/office/drawing/2014/main" id="{00000000-0008-0000-06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367790" y="60839350"/>
          <a:ext cx="2910840" cy="5099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file:///\\attiki-server\&#924;&#927;&#925;&#913;&#916;&#913;%20&#913;\ESPA%202021%202027\29%20PROSKLISEIS\065_DRASI_4.8.6.1_&#928;&#929;&#927;&#931;&#914;&#913;&#931;&#919;_&#913;&#924;&#917;&#913;_&#913;&#917;&#921;_EKT\SYNODEYTIKO_YLIKO\8_&#932;&#917;&#935;&#925;&#921;&#922;&#927;_&#928;&#913;&#929;&#913;&#929;&#932;&#919;&#924;&#913;_&#933;&#923;&#927;&#928;&#927;&#921;&#919;&#931;&#919;&#931;_&#933;&#928;&#927;&#917;&#929;&#915;&#927;&#933;_&#921;&#916;&#921;&#913;_&#924;&#917;&#931;&#913;+++\2_&#928;&#929;&#927;&#932;&#933;&#928;&#927;_&#932;&#917;&#935;&#925;&#921;&#922;&#927;_&#928;&#913;&#929;&#913;&#929;&#932;_&#933;&#923;&#927;&#928;_&#933;&#917;_&#921;&#916;&#921;&#913;_&#924;&#917;&#931;&#913;+++++ver01.xlsx" TargetMode="External"/><Relationship Id="rId2" Type="http://schemas.microsoft.com/office/2019/04/relationships/externalLinkLongPath" Target="file:///\\attiki-server\&#924;&#927;&#925;&#913;&#916;&#913;%20&#913;\ESPA%202021%202027\29%20PROSKLISEIS\065_DRASI_4.8.6.1_&#928;&#929;&#927;&#931;&#914;&#913;&#931;&#919;_&#913;&#924;&#917;&#913;_&#913;&#917;&#921;_EKT\SYNODEYTIKO_YLIKO\8_&#932;&#917;&#935;&#925;&#921;&#922;&#927;_&#928;&#913;&#929;&#913;&#929;&#932;&#919;&#924;&#913;_&#933;&#923;&#927;&#928;&#927;&#921;&#919;&#931;&#919;&#931;_&#933;&#928;&#927;&#917;&#929;&#915;&#927;&#933;_&#921;&#916;&#921;&#913;_&#924;&#917;&#931;&#913;+++\2_&#928;&#929;&#927;&#932;&#933;&#928;&#927;_&#932;&#917;&#935;&#925;&#921;&#922;&#927;_&#928;&#913;&#929;&#913;&#929;&#932;_&#933;&#923;&#927;&#928;_&#933;&#917;_&#921;&#916;&#921;&#913;_&#924;&#917;&#931;&#913;+++++ver01.xlsx?190F9BB9" TargetMode="External"/><Relationship Id="rId1" Type="http://schemas.openxmlformats.org/officeDocument/2006/relationships/externalLinkPath" Target="file:///\\190F9BB9\2_&#928;&#929;&#927;&#932;&#933;&#928;&#927;_&#932;&#917;&#935;&#925;&#921;&#922;&#927;_&#928;&#913;&#929;&#913;&#929;&#932;_&#933;&#923;&#927;&#928;_&#933;&#917;_&#921;&#916;&#921;&#913;_&#924;&#917;&#931;&#913;+++++ver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1. Στοιχεία ΥΠΟΕΡΓΟΥ"/>
      <sheetName val="2. ΠΑΚΕΤΑ ΕΡΓΑΣΙΑΣ-ΧΡΟΝΟΔΙΑΓΡ"/>
      <sheetName val="3. ΠΕΡΙΓΡΑΦΗ ΠΑΚΕΤΩΝ ΕΡΓΑΣΙΑΣ"/>
      <sheetName val="4. ΠΑΡΑΔΟΤΕΑ"/>
      <sheetName val="5. Συνολικός Αναλυτικός ΠΥ ΥΠ "/>
      <sheetName val="6. Π2-ΠΥ ανά ΠΕ"/>
      <sheetName val="Α.1.1 Προσωπικό "/>
    </sheetNames>
    <sheetDataSet>
      <sheetData sheetId="0" refreshError="1"/>
      <sheetData sheetId="1" refreshError="1"/>
      <sheetData sheetId="2" refreshError="1"/>
      <sheetData sheetId="3" refreshError="1"/>
      <sheetData sheetId="4" refreshError="1"/>
      <sheetData sheetId="5" refreshError="1"/>
      <sheetData sheetId="6">
        <row r="11">
          <cell r="N11">
            <v>0</v>
          </cell>
          <cell r="O11">
            <v>0</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XFC32"/>
  <sheetViews>
    <sheetView showGridLines="0" tabSelected="1" workbookViewId="0">
      <selection activeCell="D5" sqref="D5"/>
    </sheetView>
  </sheetViews>
  <sheetFormatPr defaultColWidth="0" defaultRowHeight="12.75" zeroHeight="1" x14ac:dyDescent="0.2"/>
  <cols>
    <col min="1" max="1" width="2.7109375" style="68" customWidth="1"/>
    <col min="2" max="2" width="5" style="68" customWidth="1"/>
    <col min="3" max="3" width="20.28515625" style="68" customWidth="1"/>
    <col min="4" max="4" width="112.5703125" style="68" customWidth="1"/>
    <col min="5" max="5" width="4.5703125" style="68" customWidth="1"/>
    <col min="6" max="16383" width="9.140625" style="68" hidden="1"/>
    <col min="16384" max="16384" width="0.28515625" style="68" customWidth="1"/>
  </cols>
  <sheetData>
    <row r="1" spans="2:4" ht="11.1" customHeight="1" x14ac:dyDescent="0.2"/>
    <row r="2" spans="2:4" ht="24" customHeight="1" x14ac:dyDescent="0.2">
      <c r="B2" s="6" t="s">
        <v>0</v>
      </c>
      <c r="C2" s="131" t="s">
        <v>1</v>
      </c>
      <c r="D2" s="131"/>
    </row>
    <row r="3" spans="2:4" ht="11.1" customHeight="1" x14ac:dyDescent="0.2"/>
    <row r="4" spans="2:4" ht="54.95" customHeight="1" x14ac:dyDescent="0.2">
      <c r="B4" s="69" t="s">
        <v>0</v>
      </c>
      <c r="C4" s="70" t="s">
        <v>2</v>
      </c>
      <c r="D4" s="71">
        <v>1</v>
      </c>
    </row>
    <row r="5" spans="2:4" ht="54.95" customHeight="1" x14ac:dyDescent="0.2">
      <c r="B5" s="69" t="s">
        <v>3</v>
      </c>
      <c r="C5" s="70" t="s">
        <v>4</v>
      </c>
      <c r="D5" s="72" t="s">
        <v>170</v>
      </c>
    </row>
    <row r="6" spans="2:4" ht="54.95" customHeight="1" x14ac:dyDescent="0.2">
      <c r="B6" s="69" t="s">
        <v>5</v>
      </c>
      <c r="C6" s="70" t="s">
        <v>6</v>
      </c>
      <c r="D6" s="72" t="s">
        <v>171</v>
      </c>
    </row>
    <row r="7" spans="2:4" ht="54.95" customHeight="1" x14ac:dyDescent="0.2">
      <c r="B7" s="69" t="s">
        <v>7</v>
      </c>
      <c r="C7" s="70" t="s">
        <v>8</v>
      </c>
      <c r="D7" s="55" t="s">
        <v>9</v>
      </c>
    </row>
    <row r="8" spans="2:4" x14ac:dyDescent="0.2"/>
    <row r="9" spans="2:4" x14ac:dyDescent="0.2">
      <c r="B9" s="73"/>
    </row>
    <row r="10" spans="2:4" x14ac:dyDescent="0.2"/>
    <row r="11" spans="2:4" ht="54" customHeight="1" x14ac:dyDescent="0.25">
      <c r="B11" s="132" t="s">
        <v>104</v>
      </c>
      <c r="C11" s="132"/>
      <c r="D11" s="132"/>
    </row>
    <row r="12" spans="2:4" ht="14.25" customHeight="1" x14ac:dyDescent="0.2">
      <c r="B12" s="101"/>
      <c r="C12" s="102"/>
      <c r="D12" s="102"/>
    </row>
    <row r="13" spans="2:4" ht="45.75" customHeight="1" x14ac:dyDescent="0.25">
      <c r="B13" s="133" t="s">
        <v>141</v>
      </c>
      <c r="C13" s="133"/>
      <c r="D13" s="133"/>
    </row>
    <row r="14" spans="2:4" ht="61.5" customHeight="1" x14ac:dyDescent="0.25">
      <c r="B14" s="133" t="s">
        <v>140</v>
      </c>
      <c r="C14" s="133"/>
      <c r="D14" s="133"/>
    </row>
    <row r="15" spans="2:4" ht="15" x14ac:dyDescent="0.2">
      <c r="B15" s="100"/>
    </row>
    <row r="16" spans="2:4" ht="15" x14ac:dyDescent="0.2">
      <c r="B16" s="100"/>
    </row>
    <row r="17" spans="2:2" ht="15" x14ac:dyDescent="0.2">
      <c r="B17" s="74"/>
    </row>
    <row r="18" spans="2:2" x14ac:dyDescent="0.2"/>
    <row r="19" spans="2:2" x14ac:dyDescent="0.2"/>
    <row r="20" spans="2:2" x14ac:dyDescent="0.2"/>
    <row r="21" spans="2:2" x14ac:dyDescent="0.2"/>
    <row r="22" spans="2:2" x14ac:dyDescent="0.2"/>
    <row r="23" spans="2:2" x14ac:dyDescent="0.2"/>
    <row r="24" spans="2:2" x14ac:dyDescent="0.2"/>
    <row r="25" spans="2:2" x14ac:dyDescent="0.2"/>
    <row r="26" spans="2:2" x14ac:dyDescent="0.2"/>
    <row r="27" spans="2:2" x14ac:dyDescent="0.2"/>
    <row r="28" spans="2:2" x14ac:dyDescent="0.2"/>
    <row r="29" spans="2:2" x14ac:dyDescent="0.2"/>
    <row r="30" spans="2:2" x14ac:dyDescent="0.2"/>
    <row r="31" spans="2:2" x14ac:dyDescent="0.2"/>
    <row r="32" spans="2:2" x14ac:dyDescent="0.2"/>
  </sheetData>
  <mergeCells count="4">
    <mergeCell ref="C2:D2"/>
    <mergeCell ref="B11:D11"/>
    <mergeCell ref="B13:D13"/>
    <mergeCell ref="B14:D14"/>
  </mergeCells>
  <pageMargins left="0.70866141732283472" right="0.70866141732283472" top="0.39370078740157483" bottom="0.39370078740157483" header="0.31496062992125984" footer="0.51181102362204722"/>
  <pageSetup paperSize="9" scale="90" orientation="landscape" r:id="rId1"/>
  <headerFooter>
    <oddFooter>&amp;L&amp;"Tahoma,Έντονα"&amp;8Ε.Ι.1_5_Φ1 ΣΤΟΙΧΕΙΑ ΥΠΟΕΡΓΟΥ</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H97"/>
  <sheetViews>
    <sheetView showGridLines="0" view="pageBreakPreview" zoomScale="80" zoomScaleNormal="72" zoomScaleSheetLayoutView="80" workbookViewId="0">
      <selection activeCell="D6" sqref="D6:D13"/>
    </sheetView>
  </sheetViews>
  <sheetFormatPr defaultColWidth="9.140625" defaultRowHeight="12.75" customHeight="1" zeroHeight="1" x14ac:dyDescent="0.2"/>
  <cols>
    <col min="1" max="1" width="2.7109375" style="59" customWidth="1"/>
    <col min="2" max="2" width="5.5703125" style="59" customWidth="1"/>
    <col min="3" max="3" width="20.7109375" style="59" customWidth="1"/>
    <col min="4" max="4" width="126.42578125" style="59" customWidth="1"/>
    <col min="5" max="5" width="14.28515625" style="59" hidden="1" customWidth="1"/>
    <col min="6" max="6" width="14.42578125" style="59" hidden="1" customWidth="1"/>
    <col min="7" max="7" width="29.28515625" style="64" customWidth="1"/>
    <col min="8" max="8" width="0.28515625" style="59" customWidth="1"/>
    <col min="9" max="9" width="20.7109375" style="59" customWidth="1"/>
    <col min="10" max="72" width="4.7109375" style="59" customWidth="1"/>
    <col min="73" max="16384" width="9.140625" style="59"/>
  </cols>
  <sheetData>
    <row r="1" spans="2:34" ht="11.1" customHeight="1" x14ac:dyDescent="0.2"/>
    <row r="2" spans="2:34" ht="26.25" customHeight="1" x14ac:dyDescent="0.2">
      <c r="B2" s="3" t="s">
        <v>3</v>
      </c>
      <c r="C2" s="134" t="s">
        <v>105</v>
      </c>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row>
    <row r="3" spans="2:34" ht="11.1" customHeight="1" x14ac:dyDescent="0.2"/>
    <row r="4" spans="2:34" ht="30" customHeight="1" x14ac:dyDescent="0.2">
      <c r="B4" s="135" t="s">
        <v>101</v>
      </c>
      <c r="C4" s="136"/>
      <c r="D4" s="136"/>
      <c r="E4" s="136"/>
      <c r="F4" s="136"/>
      <c r="G4" s="137"/>
      <c r="I4" s="7" t="s">
        <v>10</v>
      </c>
      <c r="J4" s="138" t="s">
        <v>11</v>
      </c>
      <c r="K4" s="139"/>
      <c r="L4" s="139"/>
      <c r="M4" s="139"/>
      <c r="N4" s="139"/>
      <c r="O4" s="139"/>
      <c r="P4" s="139"/>
      <c r="Q4" s="139"/>
      <c r="R4" s="139"/>
      <c r="S4" s="139"/>
      <c r="T4" s="139"/>
      <c r="U4" s="139"/>
      <c r="V4" s="139"/>
      <c r="W4" s="139"/>
      <c r="X4" s="139"/>
      <c r="Y4" s="139"/>
      <c r="Z4" s="139"/>
      <c r="AA4" s="139"/>
      <c r="AB4" s="139"/>
      <c r="AC4" s="139"/>
      <c r="AD4" s="139"/>
      <c r="AE4" s="139"/>
      <c r="AF4" s="139"/>
      <c r="AG4" s="139"/>
      <c r="AH4" s="139"/>
    </row>
    <row r="5" spans="2:34" ht="30" customHeight="1" x14ac:dyDescent="0.2">
      <c r="B5" s="103" t="s">
        <v>12</v>
      </c>
      <c r="C5" s="103" t="s">
        <v>13</v>
      </c>
      <c r="D5" s="103" t="s">
        <v>14</v>
      </c>
      <c r="E5" s="103" t="s">
        <v>15</v>
      </c>
      <c r="F5" s="103" t="s">
        <v>16</v>
      </c>
      <c r="G5" s="103" t="s">
        <v>17</v>
      </c>
      <c r="I5" s="105"/>
      <c r="J5" s="106">
        <v>1</v>
      </c>
      <c r="K5" s="106">
        <v>2</v>
      </c>
      <c r="L5" s="106">
        <v>3</v>
      </c>
      <c r="M5" s="106">
        <v>4</v>
      </c>
      <c r="N5" s="106">
        <v>5</v>
      </c>
      <c r="O5" s="106">
        <v>6</v>
      </c>
      <c r="P5" s="106">
        <v>7</v>
      </c>
      <c r="Q5" s="106">
        <v>8</v>
      </c>
      <c r="R5" s="106">
        <v>9</v>
      </c>
      <c r="S5" s="106">
        <v>10</v>
      </c>
      <c r="T5" s="106">
        <v>11</v>
      </c>
      <c r="U5" s="106">
        <v>12</v>
      </c>
      <c r="V5" s="106">
        <v>13</v>
      </c>
      <c r="W5" s="106">
        <v>14</v>
      </c>
      <c r="X5" s="106">
        <v>15</v>
      </c>
      <c r="Y5" s="106">
        <v>16</v>
      </c>
      <c r="Z5" s="106">
        <v>17</v>
      </c>
      <c r="AA5" s="106">
        <v>18</v>
      </c>
      <c r="AB5" s="106">
        <v>19</v>
      </c>
      <c r="AC5" s="106">
        <v>20</v>
      </c>
      <c r="AD5" s="106">
        <v>21</v>
      </c>
      <c r="AE5" s="106">
        <v>22</v>
      </c>
      <c r="AF5" s="106">
        <v>23</v>
      </c>
      <c r="AG5" s="106">
        <v>24</v>
      </c>
      <c r="AH5" s="106" t="s">
        <v>106</v>
      </c>
    </row>
    <row r="6" spans="2:34" ht="60" customHeight="1" x14ac:dyDescent="0.2">
      <c r="B6" s="140">
        <v>1</v>
      </c>
      <c r="C6" s="143" t="s">
        <v>161</v>
      </c>
      <c r="D6" s="146" t="s">
        <v>172</v>
      </c>
      <c r="E6" s="149">
        <v>44927</v>
      </c>
      <c r="F6" s="149" t="s">
        <v>18</v>
      </c>
      <c r="G6" s="125" t="s">
        <v>157</v>
      </c>
      <c r="H6" s="107"/>
      <c r="I6" s="143" t="s">
        <v>161</v>
      </c>
      <c r="J6" s="65"/>
      <c r="K6" s="66"/>
      <c r="L6" s="66"/>
      <c r="M6" s="66"/>
      <c r="N6" s="66"/>
      <c r="O6" s="66"/>
      <c r="P6" s="66"/>
      <c r="Q6" s="66"/>
      <c r="R6" s="66"/>
      <c r="S6" s="66"/>
      <c r="T6" s="66"/>
      <c r="U6" s="66"/>
      <c r="V6" s="66"/>
      <c r="W6" s="66"/>
      <c r="X6" s="66"/>
      <c r="Y6" s="66"/>
      <c r="Z6" s="66"/>
      <c r="AA6" s="66"/>
      <c r="AB6" s="66"/>
      <c r="AC6" s="66"/>
      <c r="AD6" s="66"/>
      <c r="AE6" s="66"/>
      <c r="AF6" s="66"/>
      <c r="AG6" s="66"/>
      <c r="AH6" s="66"/>
    </row>
    <row r="7" spans="2:34" ht="75" customHeight="1" x14ac:dyDescent="0.2">
      <c r="B7" s="141"/>
      <c r="C7" s="144"/>
      <c r="D7" s="147"/>
      <c r="E7" s="150"/>
      <c r="F7" s="150"/>
      <c r="G7" s="126" t="s">
        <v>158</v>
      </c>
      <c r="I7" s="144"/>
      <c r="J7" s="65"/>
      <c r="K7" s="66"/>
      <c r="L7" s="66"/>
      <c r="M7" s="66"/>
      <c r="N7" s="66"/>
      <c r="O7" s="66"/>
      <c r="P7" s="66"/>
      <c r="Q7" s="66"/>
      <c r="R7" s="66"/>
      <c r="S7" s="66"/>
      <c r="T7" s="66"/>
      <c r="U7" s="66"/>
      <c r="V7" s="66"/>
      <c r="W7" s="66"/>
      <c r="X7" s="66"/>
      <c r="Y7" s="66"/>
      <c r="Z7" s="66"/>
      <c r="AA7" s="66"/>
      <c r="AB7" s="66"/>
      <c r="AC7" s="66"/>
      <c r="AD7" s="66"/>
      <c r="AE7" s="66"/>
      <c r="AF7" s="66"/>
      <c r="AG7" s="66"/>
      <c r="AH7" s="66"/>
    </row>
    <row r="8" spans="2:34" ht="60" customHeight="1" x14ac:dyDescent="0.2">
      <c r="B8" s="141"/>
      <c r="C8" s="144"/>
      <c r="D8" s="147"/>
      <c r="E8" s="150"/>
      <c r="F8" s="150"/>
      <c r="G8" s="126" t="s">
        <v>159</v>
      </c>
      <c r="I8" s="144"/>
      <c r="J8" s="65"/>
      <c r="K8" s="66"/>
      <c r="L8" s="66"/>
      <c r="M8" s="66"/>
      <c r="N8" s="66"/>
      <c r="O8" s="66"/>
      <c r="P8" s="66"/>
      <c r="Q8" s="66"/>
      <c r="R8" s="66"/>
      <c r="S8" s="66"/>
      <c r="T8" s="66"/>
      <c r="U8" s="66"/>
      <c r="V8" s="66"/>
      <c r="W8" s="66"/>
      <c r="X8" s="66"/>
      <c r="Y8" s="66"/>
      <c r="Z8" s="66"/>
      <c r="AA8" s="66"/>
      <c r="AB8" s="66"/>
      <c r="AC8" s="66"/>
      <c r="AD8" s="66"/>
      <c r="AE8" s="66"/>
      <c r="AF8" s="66"/>
      <c r="AG8" s="66"/>
      <c r="AH8" s="66"/>
    </row>
    <row r="9" spans="2:34" ht="60" customHeight="1" x14ac:dyDescent="0.2">
      <c r="B9" s="141"/>
      <c r="C9" s="144"/>
      <c r="D9" s="147"/>
      <c r="E9" s="151"/>
      <c r="F9" s="151"/>
      <c r="G9" s="127" t="s">
        <v>163</v>
      </c>
      <c r="I9" s="144"/>
      <c r="J9" s="65"/>
      <c r="K9" s="66"/>
      <c r="L9" s="66"/>
      <c r="M9" s="66"/>
      <c r="N9" s="66"/>
      <c r="O9" s="66"/>
      <c r="P9" s="66"/>
      <c r="Q9" s="66"/>
      <c r="R9" s="66"/>
      <c r="S9" s="66"/>
      <c r="T9" s="66"/>
      <c r="U9" s="66"/>
      <c r="V9" s="66"/>
      <c r="W9" s="66"/>
      <c r="X9" s="66"/>
      <c r="Y9" s="66"/>
      <c r="Z9" s="66"/>
      <c r="AA9" s="66"/>
      <c r="AB9" s="66"/>
      <c r="AC9" s="66"/>
      <c r="AD9" s="66"/>
      <c r="AE9" s="66"/>
      <c r="AF9" s="66"/>
      <c r="AG9" s="66"/>
      <c r="AH9" s="66"/>
    </row>
    <row r="10" spans="2:34" ht="60" customHeight="1" x14ac:dyDescent="0.2">
      <c r="B10" s="141"/>
      <c r="C10" s="144"/>
      <c r="D10" s="147"/>
      <c r="E10" s="151"/>
      <c r="F10" s="151"/>
      <c r="G10" s="127" t="s">
        <v>164</v>
      </c>
      <c r="I10" s="144"/>
      <c r="J10" s="65"/>
      <c r="K10" s="66"/>
      <c r="L10" s="66"/>
      <c r="M10" s="66"/>
      <c r="N10" s="66"/>
      <c r="O10" s="66"/>
      <c r="P10" s="66"/>
      <c r="Q10" s="66"/>
      <c r="R10" s="66"/>
      <c r="S10" s="66"/>
      <c r="T10" s="66"/>
      <c r="U10" s="66"/>
      <c r="V10" s="66"/>
      <c r="W10" s="66"/>
      <c r="X10" s="66"/>
      <c r="Y10" s="66"/>
      <c r="Z10" s="66"/>
      <c r="AA10" s="66"/>
      <c r="AB10" s="66"/>
      <c r="AC10" s="66"/>
      <c r="AD10" s="66"/>
      <c r="AE10" s="66"/>
      <c r="AF10" s="66"/>
      <c r="AG10" s="66"/>
      <c r="AH10" s="66"/>
    </row>
    <row r="11" spans="2:34" ht="60" customHeight="1" x14ac:dyDescent="0.2">
      <c r="B11" s="141"/>
      <c r="C11" s="144"/>
      <c r="D11" s="147"/>
      <c r="E11" s="151"/>
      <c r="F11" s="151"/>
      <c r="G11" s="127" t="s">
        <v>165</v>
      </c>
      <c r="I11" s="144"/>
      <c r="J11" s="65"/>
      <c r="K11" s="66"/>
      <c r="L11" s="66"/>
      <c r="M11" s="66"/>
      <c r="N11" s="66"/>
      <c r="O11" s="66"/>
      <c r="P11" s="66"/>
      <c r="Q11" s="66"/>
      <c r="R11" s="66"/>
      <c r="S11" s="66"/>
      <c r="T11" s="66"/>
      <c r="U11" s="66"/>
      <c r="V11" s="66"/>
      <c r="W11" s="66"/>
      <c r="X11" s="66"/>
      <c r="Y11" s="66"/>
      <c r="Z11" s="66"/>
      <c r="AA11" s="66"/>
      <c r="AB11" s="66"/>
      <c r="AC11" s="66"/>
      <c r="AD11" s="66"/>
      <c r="AE11" s="66"/>
      <c r="AF11" s="66"/>
      <c r="AG11" s="66"/>
      <c r="AH11" s="66"/>
    </row>
    <row r="12" spans="2:34" ht="60" customHeight="1" x14ac:dyDescent="0.2">
      <c r="B12" s="141"/>
      <c r="C12" s="144"/>
      <c r="D12" s="147"/>
      <c r="E12" s="151"/>
      <c r="F12" s="151"/>
      <c r="G12" s="127" t="s">
        <v>166</v>
      </c>
      <c r="I12" s="144"/>
      <c r="J12" s="65"/>
      <c r="K12" s="66"/>
      <c r="L12" s="66"/>
      <c r="M12" s="66"/>
      <c r="N12" s="66"/>
      <c r="O12" s="66"/>
      <c r="P12" s="66"/>
      <c r="Q12" s="66"/>
      <c r="R12" s="66"/>
      <c r="S12" s="66"/>
      <c r="T12" s="66"/>
      <c r="U12" s="66"/>
      <c r="V12" s="66"/>
      <c r="W12" s="66"/>
      <c r="X12" s="66"/>
      <c r="Y12" s="66"/>
      <c r="Z12" s="66"/>
      <c r="AA12" s="66"/>
      <c r="AB12" s="66"/>
      <c r="AC12" s="66"/>
      <c r="AD12" s="66"/>
      <c r="AE12" s="66"/>
      <c r="AF12" s="66"/>
      <c r="AG12" s="66"/>
      <c r="AH12" s="66"/>
    </row>
    <row r="13" spans="2:34" ht="60" customHeight="1" x14ac:dyDescent="0.2">
      <c r="B13" s="142"/>
      <c r="C13" s="145"/>
      <c r="D13" s="148"/>
      <c r="E13" s="152"/>
      <c r="F13" s="152"/>
      <c r="G13" s="128" t="s">
        <v>167</v>
      </c>
      <c r="H13" s="108"/>
      <c r="I13" s="145"/>
      <c r="J13" s="109"/>
      <c r="K13" s="67"/>
      <c r="L13" s="67"/>
      <c r="M13" s="67"/>
      <c r="N13" s="67"/>
      <c r="O13" s="67"/>
      <c r="P13" s="67"/>
      <c r="Q13" s="67"/>
      <c r="R13" s="67"/>
      <c r="S13" s="67"/>
      <c r="T13" s="67"/>
      <c r="U13" s="67"/>
      <c r="V13" s="67"/>
      <c r="W13" s="67"/>
      <c r="X13" s="67"/>
      <c r="Y13" s="67"/>
      <c r="Z13" s="67"/>
      <c r="AA13" s="67"/>
      <c r="AB13" s="67"/>
      <c r="AC13" s="67"/>
      <c r="AD13" s="67"/>
      <c r="AE13" s="67"/>
      <c r="AF13" s="67"/>
      <c r="AG13" s="67"/>
      <c r="AH13" s="67"/>
    </row>
    <row r="14" spans="2:34" hidden="1" x14ac:dyDescent="0.2"/>
    <row r="15" spans="2:34" hidden="1" x14ac:dyDescent="0.2"/>
    <row r="16" spans="2:34" ht="48.6" hidden="1" customHeight="1" x14ac:dyDescent="0.2"/>
    <row r="17" ht="25.5" customHeight="1" x14ac:dyDescent="0.2"/>
    <row r="18" ht="62.25" customHeight="1" x14ac:dyDescent="0.2"/>
    <row r="19" ht="96" customHeight="1" x14ac:dyDescent="0.2"/>
    <row r="20" hidden="1" x14ac:dyDescent="0.2"/>
    <row r="21" hidden="1" x14ac:dyDescent="0.2"/>
    <row r="22" hidden="1" x14ac:dyDescent="0.2"/>
    <row r="23" hidden="1" x14ac:dyDescent="0.2"/>
    <row r="24" hidden="1" x14ac:dyDescent="0.2"/>
    <row r="25" hidden="1" x14ac:dyDescent="0.2"/>
    <row r="26" hidden="1" x14ac:dyDescent="0.2"/>
    <row r="27" hidden="1" x14ac:dyDescent="0.2"/>
    <row r="28" hidden="1" x14ac:dyDescent="0.2"/>
    <row r="29" hidden="1" x14ac:dyDescent="0.2"/>
    <row r="30" hidden="1" x14ac:dyDescent="0.2"/>
    <row r="31" hidden="1" x14ac:dyDescent="0.2"/>
    <row r="32"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sheetData>
  <mergeCells count="9">
    <mergeCell ref="C2:AH2"/>
    <mergeCell ref="B4:G4"/>
    <mergeCell ref="J4:AH4"/>
    <mergeCell ref="B6:B13"/>
    <mergeCell ref="C6:C13"/>
    <mergeCell ref="D6:D13"/>
    <mergeCell ref="E6:E13"/>
    <mergeCell ref="F6:F13"/>
    <mergeCell ref="I6:I13"/>
  </mergeCells>
  <pageMargins left="0.31496062992125984" right="0.23622047244094491" top="0.39370078740157483" bottom="0.39370078740157483" header="0.31496062992125984" footer="0.59055118110236227"/>
  <pageSetup paperSize="9" scale="78" orientation="landscape" r:id="rId1"/>
  <headerFooter>
    <oddFooter>&amp;L&amp;"Tahoma,Έντονα"&amp;8Ε.Ι.1_5_Φ2 ΠΑΚΕΤΑ ΕΡΓΑΣΙΑΣ-ΧΡΟΝΟΔΙΑΓΡΑΜΜΑ&amp;R&amp;"Tahoma,Κανονικά"&amp;8&amp;P/&amp;N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T153"/>
  <sheetViews>
    <sheetView showGridLines="0" view="pageBreakPreview" zoomScaleNormal="85" zoomScaleSheetLayoutView="100" workbookViewId="0">
      <selection activeCell="W53" sqref="W53"/>
    </sheetView>
  </sheetViews>
  <sheetFormatPr defaultColWidth="9.28515625" defaultRowHeight="11.25" x14ac:dyDescent="0.15"/>
  <cols>
    <col min="1" max="1" width="2.7109375" style="1" customWidth="1"/>
    <col min="2" max="9" width="9.28515625" style="1"/>
    <col min="10" max="10" width="5.140625" style="1" customWidth="1"/>
    <col min="11" max="19" width="9.28515625" style="1"/>
    <col min="20" max="20" width="9.28515625" style="1" customWidth="1"/>
    <col min="21" max="16384" width="9.28515625" style="1"/>
  </cols>
  <sheetData>
    <row r="1" spans="2:20" ht="11.1" customHeight="1" x14ac:dyDescent="0.15"/>
    <row r="2" spans="2:20" ht="26.25" customHeight="1" x14ac:dyDescent="0.15">
      <c r="B2" s="4" t="s">
        <v>5</v>
      </c>
      <c r="C2" s="156" t="s">
        <v>107</v>
      </c>
      <c r="D2" s="156"/>
      <c r="E2" s="156"/>
      <c r="F2" s="156"/>
      <c r="G2" s="156"/>
      <c r="H2" s="156"/>
      <c r="I2" s="156"/>
      <c r="J2" s="156"/>
      <c r="K2" s="156"/>
      <c r="L2" s="156"/>
      <c r="M2" s="156"/>
      <c r="N2" s="156"/>
      <c r="O2" s="156"/>
      <c r="P2" s="156"/>
      <c r="Q2" s="156"/>
      <c r="R2" s="156"/>
      <c r="S2" s="156"/>
      <c r="T2" s="156"/>
    </row>
    <row r="3" spans="2:20" ht="11.1" customHeight="1" x14ac:dyDescent="0.15"/>
    <row r="4" spans="2:20" ht="30" customHeight="1" x14ac:dyDescent="0.15">
      <c r="B4" s="8" t="s">
        <v>19</v>
      </c>
      <c r="C4" s="157" t="s">
        <v>169</v>
      </c>
      <c r="D4" s="158"/>
      <c r="E4" s="158"/>
      <c r="F4" s="158"/>
      <c r="G4" s="158"/>
      <c r="H4" s="158"/>
      <c r="I4" s="158"/>
      <c r="J4" s="158"/>
      <c r="K4" s="158"/>
      <c r="L4" s="158"/>
      <c r="M4" s="158"/>
      <c r="N4" s="158"/>
      <c r="O4" s="158"/>
      <c r="P4" s="158"/>
      <c r="Q4" s="158"/>
      <c r="R4" s="158"/>
      <c r="S4" s="158"/>
      <c r="T4" s="159"/>
    </row>
    <row r="52" ht="60" customHeight="1" x14ac:dyDescent="0.15"/>
    <row r="108" ht="60" customHeight="1" x14ac:dyDescent="0.15"/>
    <row r="142" spans="2:15" ht="30" customHeight="1" x14ac:dyDescent="0.15">
      <c r="B142" s="119" t="s">
        <v>20</v>
      </c>
      <c r="C142" s="153" t="s">
        <v>151</v>
      </c>
      <c r="D142" s="154"/>
      <c r="E142" s="154"/>
      <c r="F142" s="154"/>
      <c r="G142" s="154"/>
      <c r="H142" s="154"/>
      <c r="I142" s="154"/>
      <c r="J142" s="154"/>
      <c r="K142" s="154"/>
      <c r="L142" s="154"/>
      <c r="M142" s="154"/>
      <c r="N142" s="154"/>
      <c r="O142" s="155"/>
    </row>
    <row r="143" spans="2:15" ht="30" customHeight="1" x14ac:dyDescent="0.15">
      <c r="B143" s="119" t="s">
        <v>21</v>
      </c>
      <c r="C143" s="153" t="s">
        <v>152</v>
      </c>
      <c r="D143" s="154"/>
      <c r="E143" s="154"/>
      <c r="F143" s="154"/>
      <c r="G143" s="154"/>
      <c r="H143" s="154"/>
      <c r="I143" s="154"/>
      <c r="J143" s="154"/>
      <c r="K143" s="154"/>
      <c r="L143" s="154"/>
      <c r="M143" s="154"/>
      <c r="N143" s="154"/>
      <c r="O143" s="155"/>
    </row>
    <row r="144" spans="2:15" ht="30" customHeight="1" x14ac:dyDescent="0.15">
      <c r="B144" s="119" t="s">
        <v>22</v>
      </c>
      <c r="C144" s="153" t="s">
        <v>153</v>
      </c>
      <c r="D144" s="154"/>
      <c r="E144" s="154"/>
      <c r="F144" s="154"/>
      <c r="G144" s="154"/>
      <c r="H144" s="154"/>
      <c r="I144" s="154"/>
      <c r="J144" s="154"/>
      <c r="K144" s="154"/>
      <c r="L144" s="154"/>
      <c r="M144" s="154"/>
      <c r="N144" s="154"/>
      <c r="O144" s="155"/>
    </row>
    <row r="145" spans="2:15" ht="30" customHeight="1" x14ac:dyDescent="0.15">
      <c r="B145" s="119" t="s">
        <v>23</v>
      </c>
      <c r="C145" s="153" t="s">
        <v>162</v>
      </c>
      <c r="D145" s="154"/>
      <c r="E145" s="154"/>
      <c r="F145" s="154"/>
      <c r="G145" s="154"/>
      <c r="H145" s="154"/>
      <c r="I145" s="154"/>
      <c r="J145" s="154"/>
      <c r="K145" s="154"/>
      <c r="L145" s="154"/>
      <c r="M145" s="154"/>
      <c r="N145" s="154"/>
      <c r="O145" s="155"/>
    </row>
    <row r="146" spans="2:15" ht="30" customHeight="1" x14ac:dyDescent="0.15">
      <c r="B146" s="119" t="s">
        <v>24</v>
      </c>
      <c r="C146" s="153" t="s">
        <v>145</v>
      </c>
      <c r="D146" s="154"/>
      <c r="E146" s="154"/>
      <c r="F146" s="154"/>
      <c r="G146" s="154"/>
      <c r="H146" s="154"/>
      <c r="I146" s="154"/>
      <c r="J146" s="154"/>
      <c r="K146" s="154"/>
      <c r="L146" s="154"/>
      <c r="M146" s="154"/>
      <c r="N146" s="154"/>
      <c r="O146" s="155"/>
    </row>
    <row r="147" spans="2:15" ht="30" customHeight="1" x14ac:dyDescent="0.15">
      <c r="B147" s="119" t="s">
        <v>25</v>
      </c>
      <c r="C147" s="153" t="s">
        <v>146</v>
      </c>
      <c r="D147" s="154"/>
      <c r="E147" s="154"/>
      <c r="F147" s="154"/>
      <c r="G147" s="154"/>
      <c r="H147" s="154"/>
      <c r="I147" s="154"/>
      <c r="J147" s="154"/>
      <c r="K147" s="154"/>
      <c r="L147" s="154"/>
      <c r="M147" s="154"/>
      <c r="N147" s="154"/>
      <c r="O147" s="155"/>
    </row>
    <row r="148" spans="2:15" ht="30" customHeight="1" x14ac:dyDescent="0.15">
      <c r="B148" s="119" t="s">
        <v>26</v>
      </c>
      <c r="C148" s="153" t="s">
        <v>147</v>
      </c>
      <c r="D148" s="154"/>
      <c r="E148" s="154"/>
      <c r="F148" s="154"/>
      <c r="G148" s="154"/>
      <c r="H148" s="154"/>
      <c r="I148" s="154"/>
      <c r="J148" s="154"/>
      <c r="K148" s="154"/>
      <c r="L148" s="154"/>
      <c r="M148" s="154"/>
      <c r="N148" s="154"/>
      <c r="O148" s="155"/>
    </row>
    <row r="149" spans="2:15" ht="30" customHeight="1" x14ac:dyDescent="0.15">
      <c r="B149" s="119" t="s">
        <v>144</v>
      </c>
      <c r="C149" s="153" t="s">
        <v>148</v>
      </c>
      <c r="D149" s="154"/>
      <c r="E149" s="154"/>
      <c r="F149" s="154"/>
      <c r="G149" s="154"/>
      <c r="H149" s="154"/>
      <c r="I149" s="154"/>
      <c r="J149" s="154"/>
      <c r="K149" s="154"/>
      <c r="L149" s="154"/>
      <c r="M149" s="154"/>
      <c r="N149" s="154"/>
      <c r="O149" s="155"/>
    </row>
    <row r="153" spans="2:15" ht="51" customHeight="1" x14ac:dyDescent="0.15"/>
  </sheetData>
  <mergeCells count="10">
    <mergeCell ref="C148:O148"/>
    <mergeCell ref="C149:O149"/>
    <mergeCell ref="C2:T2"/>
    <mergeCell ref="C4:T4"/>
    <mergeCell ref="C142:O142"/>
    <mergeCell ref="C143:O143"/>
    <mergeCell ref="C144:O144"/>
    <mergeCell ref="C145:O145"/>
    <mergeCell ref="C146:O146"/>
    <mergeCell ref="C147:O147"/>
  </mergeCells>
  <phoneticPr fontId="40" type="noConversion"/>
  <pageMargins left="0.35433070866141736" right="0.43307086614173229" top="0.39370078740157483" bottom="0.39370078740157483" header="0.31496062992125984" footer="0.6692913385826772"/>
  <pageSetup paperSize="9" scale="79" orientation="landscape" r:id="rId1"/>
  <headerFooter>
    <oddFooter>&amp;L&amp;"Tahoma,Έντονα"&amp;8Ε.Ι.1_5_Φ3 ΠΕΡΙΓΡΑΦΗ ΠΑΚΕΤΩΝ ΕΡΓΑΣΙΑΣ&amp;R&amp;"Tahoma,Κανονικά"&amp;8&amp;P/&amp;N</oddFooter>
  </headerFooter>
  <rowBreaks count="3" manualBreakCount="3">
    <brk id="52" max="16383" man="1"/>
    <brk id="109" max="16383" man="1"/>
    <brk id="15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02"/>
  <sheetViews>
    <sheetView showGridLines="0" view="pageBreakPreview" zoomScaleNormal="100" zoomScaleSheetLayoutView="100" workbookViewId="0">
      <selection activeCell="C10" sqref="C10"/>
    </sheetView>
  </sheetViews>
  <sheetFormatPr defaultColWidth="0" defaultRowHeight="12.75" customHeight="1" zeroHeight="1" x14ac:dyDescent="0.2"/>
  <cols>
    <col min="1" max="1" width="2.7109375" style="59" customWidth="1"/>
    <col min="2" max="2" width="7.7109375" style="59" customWidth="1"/>
    <col min="3" max="3" width="45.42578125" style="59" customWidth="1"/>
    <col min="4" max="4" width="101" style="59" customWidth="1"/>
    <col min="5" max="5" width="4.28515625" style="59" customWidth="1"/>
    <col min="6" max="25" width="0" style="59" hidden="1" customWidth="1"/>
    <col min="26" max="16384" width="9.140625" style="59" hidden="1"/>
  </cols>
  <sheetData>
    <row r="1" spans="2:23" ht="11.1" customHeight="1" x14ac:dyDescent="0.2"/>
    <row r="2" spans="2:23" ht="27" customHeight="1" x14ac:dyDescent="0.2">
      <c r="B2" s="3" t="s">
        <v>7</v>
      </c>
      <c r="C2" s="99" t="s">
        <v>108</v>
      </c>
      <c r="D2" s="60"/>
      <c r="E2" s="61"/>
      <c r="F2" s="61"/>
      <c r="G2" s="61"/>
      <c r="H2" s="61"/>
      <c r="I2" s="61"/>
      <c r="J2" s="61"/>
      <c r="K2" s="61"/>
      <c r="L2" s="61"/>
      <c r="M2" s="61"/>
      <c r="N2" s="61"/>
      <c r="O2" s="61"/>
      <c r="P2" s="61"/>
      <c r="Q2" s="61"/>
      <c r="R2" s="61"/>
      <c r="S2" s="61"/>
      <c r="T2" s="61"/>
      <c r="U2" s="61"/>
      <c r="V2" s="61"/>
      <c r="W2" s="61"/>
    </row>
    <row r="3" spans="2:23" ht="11.1" customHeight="1" x14ac:dyDescent="0.2"/>
    <row r="4" spans="2:23" ht="22.9" customHeight="1" x14ac:dyDescent="0.2">
      <c r="B4" s="160" t="s">
        <v>27</v>
      </c>
      <c r="C4" s="161"/>
      <c r="D4" s="161"/>
    </row>
    <row r="5" spans="2:23" ht="25.9" customHeight="1" x14ac:dyDescent="0.2">
      <c r="B5" s="8" t="s">
        <v>12</v>
      </c>
      <c r="C5" s="8" t="s">
        <v>28</v>
      </c>
      <c r="D5" s="8" t="s">
        <v>29</v>
      </c>
    </row>
    <row r="6" spans="2:23" ht="13.15" hidden="1" customHeight="1" x14ac:dyDescent="0.2">
      <c r="B6" s="114" t="s">
        <v>20</v>
      </c>
      <c r="C6" s="114"/>
      <c r="D6" s="114"/>
    </row>
    <row r="7" spans="2:23" ht="29.1" customHeight="1" x14ac:dyDescent="0.2">
      <c r="B7" s="115" t="s">
        <v>20</v>
      </c>
      <c r="C7" s="120" t="s">
        <v>151</v>
      </c>
      <c r="D7" s="116" t="s">
        <v>150</v>
      </c>
    </row>
    <row r="8" spans="2:23" ht="38.1" customHeight="1" x14ac:dyDescent="0.2">
      <c r="B8" s="62" t="s">
        <v>21</v>
      </c>
      <c r="C8" s="121" t="s">
        <v>152</v>
      </c>
      <c r="D8" s="63" t="s">
        <v>154</v>
      </c>
    </row>
    <row r="9" spans="2:23" ht="29.1" customHeight="1" x14ac:dyDescent="0.2">
      <c r="B9" s="62" t="s">
        <v>22</v>
      </c>
      <c r="C9" s="121" t="s">
        <v>153</v>
      </c>
      <c r="D9" s="63" t="s">
        <v>149</v>
      </c>
    </row>
    <row r="10" spans="2:23" ht="200.1" customHeight="1" x14ac:dyDescent="0.2">
      <c r="B10" s="62" t="s">
        <v>23</v>
      </c>
      <c r="C10" s="121" t="s">
        <v>162</v>
      </c>
      <c r="D10" s="63" t="s">
        <v>168</v>
      </c>
    </row>
    <row r="11" spans="2:23" ht="29.1" customHeight="1" x14ac:dyDescent="0.2">
      <c r="B11" s="62" t="s">
        <v>24</v>
      </c>
      <c r="C11" s="121" t="s">
        <v>145</v>
      </c>
      <c r="D11" s="63" t="s">
        <v>102</v>
      </c>
    </row>
    <row r="12" spans="2:23" ht="29.1" customHeight="1" x14ac:dyDescent="0.2">
      <c r="B12" s="62" t="s">
        <v>25</v>
      </c>
      <c r="C12" s="121" t="s">
        <v>146</v>
      </c>
      <c r="D12" s="63" t="s">
        <v>103</v>
      </c>
    </row>
    <row r="13" spans="2:23" ht="29.1" customHeight="1" x14ac:dyDescent="0.2">
      <c r="B13" s="62" t="s">
        <v>26</v>
      </c>
      <c r="C13" s="121" t="s">
        <v>147</v>
      </c>
      <c r="D13" s="63" t="s">
        <v>155</v>
      </c>
    </row>
    <row r="14" spans="2:23" ht="29.1" customHeight="1" x14ac:dyDescent="0.2">
      <c r="B14" s="117" t="s">
        <v>144</v>
      </c>
      <c r="C14" s="122" t="s">
        <v>148</v>
      </c>
      <c r="D14" s="118" t="s">
        <v>156</v>
      </c>
    </row>
    <row r="15" spans="2:23" x14ac:dyDescent="0.2"/>
    <row r="16" spans="2:23"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ht="25.5" hidden="1" customHeight="1" x14ac:dyDescent="0.2"/>
    <row r="33" x14ac:dyDescent="0.2"/>
    <row r="34" x14ac:dyDescent="0.2"/>
    <row r="35" x14ac:dyDescent="0.2"/>
    <row r="36" x14ac:dyDescent="0.2"/>
    <row r="37" ht="28.5" hidden="1" customHeight="1" x14ac:dyDescent="0.2"/>
    <row r="38" ht="27.75" hidden="1" customHeight="1" x14ac:dyDescent="0.2"/>
    <row r="39" ht="23.25" hidden="1" customHeight="1"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sheetData>
  <mergeCells count="1">
    <mergeCell ref="B4:D4"/>
  </mergeCells>
  <phoneticPr fontId="38" type="noConversion"/>
  <pageMargins left="0.43307086614173229" right="0.23622047244094491" top="0.39370078740157483" bottom="0.39370078740157483" header="0.31496062992125984" footer="0.59055118110236227"/>
  <pageSetup paperSize="9" scale="90" orientation="landscape" r:id="rId1"/>
  <headerFooter>
    <oddFooter>&amp;L&amp;"Tahoma,Έντονα"&amp;8Ε.Ι.1_5_Φ4 ΠΑΡΑΔΟΤΕΑ&amp;R&amp;8&amp;P/&amp;N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XFC75"/>
  <sheetViews>
    <sheetView showGridLines="0" view="pageBreakPreview" zoomScale="90" zoomScaleNormal="80" zoomScaleSheetLayoutView="90" workbookViewId="0">
      <selection activeCell="D8" sqref="D8"/>
    </sheetView>
  </sheetViews>
  <sheetFormatPr defaultColWidth="0" defaultRowHeight="11.25" zeroHeight="1" outlineLevelRow="1" x14ac:dyDescent="0.2"/>
  <cols>
    <col min="1" max="1" width="2.7109375" style="2" customWidth="1"/>
    <col min="2" max="2" width="9.28515625" style="2" customWidth="1"/>
    <col min="3" max="3" width="86.7109375" style="51" customWidth="1"/>
    <col min="4" max="5" width="30.7109375" style="11" customWidth="1"/>
    <col min="6" max="6" width="9.5703125" style="2" customWidth="1"/>
    <col min="7" max="7" width="9.42578125" style="2" customWidth="1"/>
    <col min="8" max="8" width="15" style="2" customWidth="1"/>
    <col min="9" max="9" width="12.85546875" style="2" customWidth="1"/>
    <col min="10" max="10" width="9.140625" style="2" hidden="1" customWidth="1"/>
    <col min="11" max="11" width="34" style="2" hidden="1" customWidth="1"/>
    <col min="12" max="12" width="14.28515625" style="2" hidden="1" customWidth="1"/>
    <col min="13" max="16383" width="9.140625" style="2" hidden="1"/>
    <col min="16384" max="16384" width="4.140625" style="2" customWidth="1"/>
  </cols>
  <sheetData>
    <row r="1" spans="2:9" ht="11.1" customHeight="1" x14ac:dyDescent="0.2"/>
    <row r="2" spans="2:9" ht="32.25" customHeight="1" x14ac:dyDescent="0.2">
      <c r="B2" s="3" t="s">
        <v>30</v>
      </c>
      <c r="C2" s="134" t="s">
        <v>31</v>
      </c>
      <c r="D2" s="134"/>
      <c r="E2" s="134"/>
      <c r="F2" s="134"/>
      <c r="G2" s="134"/>
      <c r="H2" s="134"/>
      <c r="I2" s="134"/>
    </row>
    <row r="3" spans="2:9" ht="11.1" customHeight="1" x14ac:dyDescent="0.2">
      <c r="C3" s="2"/>
    </row>
    <row r="4" spans="2:9" ht="39.950000000000003" customHeight="1" x14ac:dyDescent="0.2">
      <c r="B4" s="52" t="s">
        <v>32</v>
      </c>
      <c r="C4" s="53" t="s">
        <v>33</v>
      </c>
      <c r="D4" s="36" t="s">
        <v>34</v>
      </c>
      <c r="E4" s="36" t="s">
        <v>35</v>
      </c>
    </row>
    <row r="5" spans="2:9" ht="39.950000000000003" customHeight="1" x14ac:dyDescent="0.2">
      <c r="B5" s="37" t="s">
        <v>36</v>
      </c>
      <c r="C5" s="40" t="s">
        <v>37</v>
      </c>
      <c r="D5" s="92"/>
      <c r="E5" s="92"/>
      <c r="F5" s="54"/>
    </row>
    <row r="6" spans="2:9" ht="45" customHeight="1" outlineLevel="1" x14ac:dyDescent="0.2">
      <c r="B6" s="28" t="s">
        <v>39</v>
      </c>
      <c r="C6" s="19" t="s">
        <v>40</v>
      </c>
      <c r="D6" s="93">
        <f>'Α.1.1 Προσωπικό '!O11</f>
        <v>0</v>
      </c>
      <c r="E6" s="93">
        <f>'Α.1.1 Προσωπικό '!O11</f>
        <v>0</v>
      </c>
      <c r="F6" s="54"/>
    </row>
    <row r="7" spans="2:9" ht="45" customHeight="1" outlineLevel="1" x14ac:dyDescent="0.2">
      <c r="B7" s="28" t="s">
        <v>41</v>
      </c>
      <c r="C7" s="79" t="s">
        <v>64</v>
      </c>
      <c r="D7" s="129" t="e">
        <f>'Α.1.1 Προσωπικό '!O24</f>
        <v>#VALUE!</v>
      </c>
      <c r="E7" s="97" t="e">
        <f>D7</f>
        <v>#VALUE!</v>
      </c>
      <c r="F7" s="54"/>
    </row>
    <row r="8" spans="2:9" ht="45" customHeight="1" outlineLevel="1" x14ac:dyDescent="0.2">
      <c r="B8" s="28" t="s">
        <v>42</v>
      </c>
      <c r="C8" s="19" t="s">
        <v>65</v>
      </c>
      <c r="D8" s="129">
        <f>'Α.1.1 Προσωπικό '!K37</f>
        <v>0</v>
      </c>
      <c r="E8" s="97">
        <f>D8</f>
        <v>0</v>
      </c>
      <c r="F8" s="54"/>
    </row>
    <row r="9" spans="2:9" ht="20.100000000000001" customHeight="1" x14ac:dyDescent="0.2">
      <c r="B9" s="14"/>
      <c r="C9" s="45"/>
      <c r="D9" s="44"/>
      <c r="E9" s="44"/>
    </row>
    <row r="10" spans="2:9" ht="29.25" customHeight="1" x14ac:dyDescent="0.2">
      <c r="F10" s="175" t="s">
        <v>43</v>
      </c>
      <c r="G10" s="175"/>
      <c r="H10" s="175"/>
      <c r="I10" s="175"/>
    </row>
    <row r="11" spans="2:9" ht="39.950000000000003" customHeight="1" x14ac:dyDescent="0.2">
      <c r="B11" s="37" t="s">
        <v>47</v>
      </c>
      <c r="C11" s="40" t="s">
        <v>48</v>
      </c>
      <c r="D11" s="57" t="s">
        <v>34</v>
      </c>
      <c r="E11" s="57" t="s">
        <v>49</v>
      </c>
      <c r="F11" s="56" t="s">
        <v>50</v>
      </c>
      <c r="G11" s="56" t="s">
        <v>44</v>
      </c>
      <c r="H11" s="56" t="s">
        <v>45</v>
      </c>
      <c r="I11" s="56" t="s">
        <v>46</v>
      </c>
    </row>
    <row r="12" spans="2:9" ht="19.5" customHeight="1" x14ac:dyDescent="0.2">
      <c r="B12" s="47"/>
      <c r="C12" s="19"/>
      <c r="D12" s="93"/>
      <c r="E12" s="93"/>
      <c r="F12" s="172" t="s">
        <v>51</v>
      </c>
      <c r="G12" s="172"/>
      <c r="H12" s="173" t="s">
        <v>52</v>
      </c>
      <c r="I12" s="174"/>
    </row>
    <row r="13" spans="2:9" ht="45" customHeight="1" x14ac:dyDescent="0.2">
      <c r="B13" s="37" t="s">
        <v>53</v>
      </c>
      <c r="C13" s="40" t="s">
        <v>54</v>
      </c>
      <c r="D13" s="93"/>
      <c r="E13" s="93"/>
      <c r="F13" s="164"/>
      <c r="G13" s="165"/>
      <c r="H13" s="166"/>
      <c r="I13" s="167"/>
    </row>
    <row r="14" spans="2:9" ht="45" customHeight="1" x14ac:dyDescent="0.2">
      <c r="B14" s="28" t="s">
        <v>55</v>
      </c>
      <c r="C14" s="19" t="s">
        <v>56</v>
      </c>
      <c r="D14" s="94" t="e">
        <f>(D7+D8)*$F$14</f>
        <v>#VALUE!</v>
      </c>
      <c r="E14" s="94" t="e">
        <f>(E7+E8)*$F$14</f>
        <v>#VALUE!</v>
      </c>
      <c r="F14" s="168">
        <v>0.3</v>
      </c>
      <c r="G14" s="169"/>
      <c r="H14" s="170" t="s">
        <v>98</v>
      </c>
      <c r="I14" s="171"/>
    </row>
    <row r="15" spans="2:9" ht="20.100000000000001" customHeight="1" x14ac:dyDescent="0.2">
      <c r="B15" s="48"/>
      <c r="C15" s="58"/>
      <c r="D15" s="98"/>
      <c r="E15" s="98"/>
      <c r="F15" s="162"/>
      <c r="G15" s="163"/>
      <c r="H15" s="163"/>
      <c r="I15" s="163"/>
    </row>
    <row r="16" spans="2:9" ht="45" customHeight="1" x14ac:dyDescent="0.2">
      <c r="B16" s="50" t="s">
        <v>58</v>
      </c>
      <c r="C16" s="80" t="s">
        <v>96</v>
      </c>
      <c r="D16" s="93" t="e">
        <f>D7+D8</f>
        <v>#VALUE!</v>
      </c>
      <c r="E16" s="93" t="e">
        <f>E7+E8</f>
        <v>#VALUE!</v>
      </c>
      <c r="F16" s="162"/>
      <c r="G16" s="163"/>
      <c r="H16" s="163"/>
      <c r="I16" s="163"/>
    </row>
    <row r="17" spans="2:9" ht="45" customHeight="1" x14ac:dyDescent="0.2">
      <c r="B17" s="50" t="s">
        <v>59</v>
      </c>
      <c r="C17" s="80" t="s">
        <v>142</v>
      </c>
      <c r="D17" s="93" t="e">
        <f>D14</f>
        <v>#VALUE!</v>
      </c>
      <c r="E17" s="93" t="e">
        <f>E14</f>
        <v>#VALUE!</v>
      </c>
      <c r="F17" s="162"/>
      <c r="G17" s="163"/>
      <c r="H17" s="163"/>
      <c r="I17" s="163"/>
    </row>
    <row r="18" spans="2:9" ht="45" customHeight="1" x14ac:dyDescent="0.2">
      <c r="B18" s="78" t="s">
        <v>57</v>
      </c>
      <c r="C18" s="80" t="s">
        <v>99</v>
      </c>
      <c r="D18" s="94" t="e">
        <f>D16+D17</f>
        <v>#VALUE!</v>
      </c>
      <c r="E18" s="94" t="e">
        <f>E16+E17</f>
        <v>#VALUE!</v>
      </c>
    </row>
    <row r="19" spans="2:9" x14ac:dyDescent="0.2"/>
    <row r="20" spans="2:9" x14ac:dyDescent="0.2"/>
    <row r="21" spans="2:9" x14ac:dyDescent="0.2"/>
    <row r="22" spans="2:9" x14ac:dyDescent="0.2"/>
    <row r="23" spans="2:9" x14ac:dyDescent="0.2"/>
    <row r="24" spans="2:9" x14ac:dyDescent="0.2"/>
    <row r="25" spans="2:9" x14ac:dyDescent="0.2"/>
    <row r="26" spans="2:9" x14ac:dyDescent="0.2"/>
    <row r="27" spans="2:9" x14ac:dyDescent="0.2"/>
    <row r="28" spans="2:9" x14ac:dyDescent="0.2"/>
    <row r="29" spans="2:9" x14ac:dyDescent="0.2"/>
    <row r="30" spans="2:9" x14ac:dyDescent="0.2"/>
    <row r="31" spans="2:9" x14ac:dyDescent="0.2"/>
    <row r="32" spans="2:9"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sheetData>
  <mergeCells count="11">
    <mergeCell ref="F12:G12"/>
    <mergeCell ref="H12:I12"/>
    <mergeCell ref="C2:I2"/>
    <mergeCell ref="F10:I10"/>
    <mergeCell ref="F16:I16"/>
    <mergeCell ref="F17:I17"/>
    <mergeCell ref="F15:I15"/>
    <mergeCell ref="F13:G13"/>
    <mergeCell ref="H13:I13"/>
    <mergeCell ref="F14:G14"/>
    <mergeCell ref="H14:I14"/>
  </mergeCells>
  <pageMargins left="0.27559055118110237" right="0.27559055118110237" top="0.39370078740157483" bottom="0.39370078740157483" header="0.31496062992125984" footer="0.31496062992125984"/>
  <pageSetup paperSize="9" scale="70" fitToHeight="0" orientation="landscape" r:id="rId1"/>
  <headerFooter>
    <oddFooter>&amp;L&amp;"Tahoma,Έντονα"&amp;8Ε.Ι.1_5_Φ5 ΣΥΝΟΛΙΚΟΣ ΑΝΑΛΥΤΙΚΟΣ ΠΥ ΥΠΟΕΡΓΟΥ&amp;R&amp;"Tahoma,Κανονικά"&amp;8&amp;P/&amp;N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W25"/>
  <sheetViews>
    <sheetView showGridLines="0" view="pageBreakPreview" topLeftCell="A7" zoomScaleNormal="87" zoomScaleSheetLayoutView="100" workbookViewId="0">
      <selection activeCell="D10" sqref="D10"/>
    </sheetView>
  </sheetViews>
  <sheetFormatPr defaultColWidth="0" defaultRowHeight="11.25" customHeight="1" zeroHeight="1" x14ac:dyDescent="0.15"/>
  <cols>
    <col min="1" max="1" width="2.7109375" style="1" customWidth="1"/>
    <col min="2" max="2" width="9.7109375" style="1" customWidth="1"/>
    <col min="3" max="3" width="99" style="1" customWidth="1"/>
    <col min="4" max="4" width="26.140625" style="32" customWidth="1"/>
    <col min="5" max="5" width="24.140625" style="11" customWidth="1"/>
    <col min="6" max="6" width="23.42578125" style="11" customWidth="1"/>
    <col min="7" max="7" width="9.140625" style="1" customWidth="1"/>
    <col min="8" max="10" width="9.140625" style="1" hidden="1" customWidth="1"/>
    <col min="11" max="23" width="0" style="1" hidden="1" customWidth="1"/>
    <col min="24" max="16384" width="9.140625" style="1" hidden="1"/>
  </cols>
  <sheetData>
    <row r="2" spans="2:7" ht="7.5" customHeight="1" x14ac:dyDescent="0.15"/>
    <row r="3" spans="2:7" ht="32.25" customHeight="1" x14ac:dyDescent="0.15">
      <c r="B3" s="6" t="s">
        <v>60</v>
      </c>
      <c r="C3" s="131" t="s">
        <v>61</v>
      </c>
      <c r="D3" s="131"/>
      <c r="E3" s="131"/>
      <c r="F3" s="131"/>
    </row>
    <row r="4" spans="2:7" hidden="1" x14ac:dyDescent="0.15">
      <c r="D4" s="33"/>
      <c r="E4" s="34"/>
      <c r="F4" s="34"/>
    </row>
    <row r="5" spans="2:7" ht="27.75" customHeight="1" x14ac:dyDescent="0.15">
      <c r="B5" s="176" t="s">
        <v>32</v>
      </c>
      <c r="C5" s="178" t="s">
        <v>33</v>
      </c>
      <c r="D5" s="104" t="s">
        <v>62</v>
      </c>
      <c r="E5" s="180" t="s">
        <v>34</v>
      </c>
      <c r="F5" s="180" t="s">
        <v>35</v>
      </c>
    </row>
    <row r="6" spans="2:7" ht="21" customHeight="1" x14ac:dyDescent="0.15">
      <c r="B6" s="177"/>
      <c r="C6" s="179"/>
      <c r="D6" s="36" t="s">
        <v>63</v>
      </c>
      <c r="E6" s="181"/>
      <c r="F6" s="181"/>
      <c r="G6" s="2"/>
    </row>
    <row r="7" spans="2:7" ht="45" customHeight="1" x14ac:dyDescent="0.15">
      <c r="B7" s="37" t="s">
        <v>36</v>
      </c>
      <c r="C7" s="38" t="s">
        <v>37</v>
      </c>
      <c r="D7" s="93"/>
      <c r="E7" s="93"/>
      <c r="F7" s="93"/>
    </row>
    <row r="8" spans="2:7" ht="45" customHeight="1" x14ac:dyDescent="0.15">
      <c r="B8" s="28" t="s">
        <v>39</v>
      </c>
      <c r="C8" s="39" t="s">
        <v>40</v>
      </c>
      <c r="D8" s="93">
        <f>'[1]Α.1.1 Προσωπικό '!N11</f>
        <v>0</v>
      </c>
      <c r="E8" s="93">
        <f>'[1]Α.1.1 Προσωπικό '!O11</f>
        <v>0</v>
      </c>
      <c r="F8" s="93">
        <f>'[1]Α.1.1 Προσωπικό '!O11</f>
        <v>0</v>
      </c>
    </row>
    <row r="9" spans="2:7" ht="45" customHeight="1" x14ac:dyDescent="0.15">
      <c r="B9" s="28" t="s">
        <v>41</v>
      </c>
      <c r="C9" s="39" t="s">
        <v>64</v>
      </c>
      <c r="D9" s="129" t="e">
        <f>'Α.1.1 Προσωπικό '!N24</f>
        <v>#VALUE!</v>
      </c>
      <c r="E9" s="129" t="e">
        <f>SUM(D9:D9)</f>
        <v>#VALUE!</v>
      </c>
      <c r="F9" s="129" t="e">
        <f>E9</f>
        <v>#VALUE!</v>
      </c>
    </row>
    <row r="10" spans="2:7" ht="45" customHeight="1" x14ac:dyDescent="0.15">
      <c r="B10" s="28" t="s">
        <v>42</v>
      </c>
      <c r="C10" s="39" t="s">
        <v>65</v>
      </c>
      <c r="D10" s="129">
        <f>'Α.1.1 Προσωπικό '!K37</f>
        <v>0</v>
      </c>
      <c r="E10" s="129">
        <f>SUM(D10:D10)</f>
        <v>0</v>
      </c>
      <c r="F10" s="129">
        <f>E10</f>
        <v>0</v>
      </c>
    </row>
    <row r="11" spans="2:7" ht="11.1" customHeight="1" x14ac:dyDescent="0.15">
      <c r="B11" s="41"/>
      <c r="C11" s="42"/>
      <c r="D11" s="43"/>
      <c r="E11" s="44"/>
      <c r="F11" s="44"/>
    </row>
    <row r="12" spans="2:7" ht="11.1" customHeight="1" x14ac:dyDescent="0.15">
      <c r="B12" s="41"/>
      <c r="C12" s="42"/>
      <c r="D12" s="43"/>
      <c r="E12" s="44"/>
      <c r="F12" s="44"/>
    </row>
    <row r="13" spans="2:7" ht="11.1" customHeight="1" x14ac:dyDescent="0.15">
      <c r="B13" s="14"/>
      <c r="C13" s="45"/>
      <c r="D13" s="43"/>
      <c r="E13" s="31"/>
      <c r="F13" s="31"/>
    </row>
    <row r="14" spans="2:7" ht="38.25" customHeight="1" x14ac:dyDescent="0.15">
      <c r="B14" s="35" t="s">
        <v>47</v>
      </c>
      <c r="C14" s="46" t="s">
        <v>48</v>
      </c>
      <c r="D14" s="93"/>
      <c r="E14" s="93"/>
      <c r="F14" s="93"/>
    </row>
    <row r="15" spans="2:7" ht="45" customHeight="1" x14ac:dyDescent="0.15">
      <c r="B15" s="37" t="s">
        <v>53</v>
      </c>
      <c r="C15" s="40" t="s">
        <v>54</v>
      </c>
      <c r="D15" s="93"/>
      <c r="E15" s="93"/>
      <c r="F15" s="93"/>
    </row>
    <row r="16" spans="2:7" ht="45" customHeight="1" x14ac:dyDescent="0.15">
      <c r="B16" s="28" t="s">
        <v>55</v>
      </c>
      <c r="C16" s="19" t="s">
        <v>56</v>
      </c>
      <c r="D16" s="94" t="e">
        <f>(D9+D10)*30%</f>
        <v>#VALUE!</v>
      </c>
      <c r="E16" s="94" t="e">
        <f>(E9+E10)*30%</f>
        <v>#VALUE!</v>
      </c>
      <c r="F16" s="94" t="e">
        <f>E16</f>
        <v>#VALUE!</v>
      </c>
    </row>
    <row r="17" spans="2:6" ht="25.5" customHeight="1" x14ac:dyDescent="0.15">
      <c r="B17" s="48"/>
      <c r="C17" s="49"/>
      <c r="D17" s="95"/>
      <c r="E17" s="96"/>
      <c r="F17" s="96"/>
    </row>
    <row r="18" spans="2:6" ht="45" customHeight="1" x14ac:dyDescent="0.15">
      <c r="B18" s="50" t="s">
        <v>58</v>
      </c>
      <c r="C18" s="76" t="s">
        <v>96</v>
      </c>
      <c r="D18" s="87" t="e">
        <f>D9+D10</f>
        <v>#VALUE!</v>
      </c>
      <c r="E18" s="87" t="e">
        <f>E9+E10</f>
        <v>#VALUE!</v>
      </c>
      <c r="F18" s="87" t="e">
        <f>E18</f>
        <v>#VALUE!</v>
      </c>
    </row>
    <row r="19" spans="2:6" ht="45" customHeight="1" x14ac:dyDescent="0.15">
      <c r="B19" s="50" t="s">
        <v>59</v>
      </c>
      <c r="C19" s="76" t="s">
        <v>143</v>
      </c>
      <c r="D19" s="87" t="e">
        <f>D16</f>
        <v>#VALUE!</v>
      </c>
      <c r="E19" s="87" t="e">
        <f>E16</f>
        <v>#VALUE!</v>
      </c>
      <c r="F19" s="87" t="e">
        <f>E19</f>
        <v>#VALUE!</v>
      </c>
    </row>
    <row r="20" spans="2:6" ht="45" customHeight="1" x14ac:dyDescent="0.15">
      <c r="B20" s="50" t="s">
        <v>57</v>
      </c>
      <c r="C20" s="77" t="s">
        <v>97</v>
      </c>
      <c r="D20" s="97" t="e">
        <f>D18+D19</f>
        <v>#VALUE!</v>
      </c>
      <c r="E20" s="97" t="e">
        <f>E18+E19</f>
        <v>#VALUE!</v>
      </c>
      <c r="F20" s="97" t="e">
        <f t="shared" ref="F20" si="0">F18+F19</f>
        <v>#VALUE!</v>
      </c>
    </row>
    <row r="21" spans="2:6" ht="25.5" customHeight="1" x14ac:dyDescent="0.15"/>
    <row r="22" spans="2:6" ht="25.5" customHeight="1" x14ac:dyDescent="0.15"/>
    <row r="23" spans="2:6" ht="25.5" customHeight="1" x14ac:dyDescent="0.15"/>
    <row r="24" spans="2:6" ht="25.5" customHeight="1" x14ac:dyDescent="0.15"/>
    <row r="25" spans="2:6" ht="25.5" customHeight="1" x14ac:dyDescent="0.15"/>
  </sheetData>
  <mergeCells count="5">
    <mergeCell ref="B5:B6"/>
    <mergeCell ref="C5:C6"/>
    <mergeCell ref="E5:E6"/>
    <mergeCell ref="F5:F6"/>
    <mergeCell ref="C3:F3"/>
  </mergeCells>
  <printOptions horizontalCentered="1"/>
  <pageMargins left="0.27559055118110237" right="0.27559055118110237" top="0.39370078740157483" bottom="0.39370078740157483" header="0.43307086614173229" footer="0.39370078740157483"/>
  <pageSetup paperSize="9" scale="70" orientation="landscape" r:id="rId1"/>
  <headerFooter alignWithMargins="0">
    <oddFooter>&amp;L&amp;"Tahoma,Έντονα"&amp;8Ε.Ι.1_5_Φ6_Π2-ΠΥ ΑΝΑ ΠΑΚΕΤΟ ΕΡΓΑΣΙΑΣ&amp;R&amp;"Tahoma,Κανονικά"&amp;8&amp;P/&amp;N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E38"/>
  <sheetViews>
    <sheetView showGridLines="0" view="pageBreakPreview" topLeftCell="A23" zoomScale="78" zoomScaleNormal="80" zoomScaleSheetLayoutView="78" workbookViewId="0">
      <selection activeCell="G31" sqref="G31"/>
    </sheetView>
  </sheetViews>
  <sheetFormatPr defaultColWidth="9.140625" defaultRowHeight="11.25" x14ac:dyDescent="0.15"/>
  <cols>
    <col min="1" max="1" width="3.85546875" style="1" customWidth="1"/>
    <col min="2" max="2" width="10.7109375" style="1" customWidth="1"/>
    <col min="3" max="3" width="31.140625" style="1" customWidth="1"/>
    <col min="4" max="4" width="53.140625" style="1" customWidth="1"/>
    <col min="5" max="5" width="27.7109375" style="1" customWidth="1"/>
    <col min="6" max="6" width="16.7109375" style="1" customWidth="1"/>
    <col min="7" max="7" width="18.42578125" style="1" customWidth="1"/>
    <col min="8" max="8" width="35" style="1" customWidth="1"/>
    <col min="9" max="9" width="34" style="1" customWidth="1"/>
    <col min="10" max="10" width="13.5703125" style="1" customWidth="1"/>
    <col min="11" max="11" width="20.7109375" style="1" customWidth="1"/>
    <col min="12" max="12" width="17.85546875" style="1" customWidth="1"/>
    <col min="13" max="14" width="15.7109375" style="1" customWidth="1"/>
    <col min="15" max="15" width="20.7109375" style="10" customWidth="1"/>
    <col min="16" max="16" width="12" style="10" customWidth="1"/>
    <col min="17" max="17" width="16.85546875" style="10" customWidth="1"/>
    <col min="18" max="18" width="12.28515625" style="10" customWidth="1"/>
    <col min="19" max="30" width="9.140625" style="10"/>
    <col min="31" max="16384" width="9.140625" style="1"/>
  </cols>
  <sheetData>
    <row r="1" spans="2:31" ht="11.1" customHeight="1" x14ac:dyDescent="0.15"/>
    <row r="2" spans="2:31" ht="30.75" customHeight="1" x14ac:dyDescent="0.15">
      <c r="B2" s="13" t="s">
        <v>36</v>
      </c>
      <c r="C2" s="156" t="s">
        <v>66</v>
      </c>
      <c r="D2" s="201"/>
      <c r="E2" s="201"/>
      <c r="F2" s="201"/>
      <c r="G2" s="201"/>
      <c r="H2" s="201"/>
      <c r="I2" s="201"/>
      <c r="J2" s="201"/>
      <c r="K2" s="201"/>
      <c r="L2" s="201"/>
      <c r="M2" s="201"/>
      <c r="N2" s="201"/>
      <c r="O2" s="201"/>
      <c r="P2" s="9"/>
      <c r="Q2" s="9"/>
      <c r="R2" s="9"/>
      <c r="S2" s="9"/>
      <c r="T2" s="9"/>
      <c r="U2" s="9"/>
      <c r="V2" s="9"/>
      <c r="W2" s="9"/>
      <c r="X2" s="9"/>
      <c r="Y2" s="9"/>
      <c r="Z2" s="9"/>
      <c r="AA2" s="9"/>
      <c r="AB2" s="9"/>
      <c r="AC2" s="9"/>
      <c r="AD2" s="9"/>
    </row>
    <row r="3" spans="2:31" ht="11.1" customHeight="1" x14ac:dyDescent="0.15">
      <c r="B3" s="15"/>
    </row>
    <row r="4" spans="2:31" ht="30" customHeight="1" x14ac:dyDescent="0.15">
      <c r="B4" s="123" t="s">
        <v>67</v>
      </c>
      <c r="C4" s="124" t="s">
        <v>160</v>
      </c>
      <c r="D4" s="5"/>
      <c r="E4" s="5"/>
      <c r="AB4" s="1"/>
      <c r="AC4" s="1"/>
      <c r="AD4" s="1"/>
    </row>
    <row r="5" spans="2:31" ht="31.5" customHeight="1" x14ac:dyDescent="0.15">
      <c r="B5" s="194" t="s">
        <v>68</v>
      </c>
      <c r="C5" s="195" t="s">
        <v>69</v>
      </c>
      <c r="D5" s="194" t="s">
        <v>70</v>
      </c>
      <c r="E5" s="194" t="s">
        <v>71</v>
      </c>
      <c r="F5" s="194" t="s">
        <v>72</v>
      </c>
      <c r="G5" s="194"/>
      <c r="H5" s="198" t="s">
        <v>73</v>
      </c>
      <c r="I5" s="199"/>
      <c r="J5" s="199"/>
      <c r="K5" s="199"/>
      <c r="L5" s="199"/>
      <c r="M5" s="200"/>
      <c r="N5" s="7" t="s">
        <v>74</v>
      </c>
      <c r="O5" s="196" t="s">
        <v>75</v>
      </c>
      <c r="AC5" s="1"/>
      <c r="AD5" s="1"/>
    </row>
    <row r="6" spans="2:31" ht="42" customHeight="1" x14ac:dyDescent="0.15">
      <c r="B6" s="194"/>
      <c r="C6" s="195"/>
      <c r="D6" s="194"/>
      <c r="E6" s="194"/>
      <c r="F6" s="8" t="s">
        <v>63</v>
      </c>
      <c r="G6" s="8" t="s">
        <v>76</v>
      </c>
      <c r="H6" s="8" t="s">
        <v>77</v>
      </c>
      <c r="I6" s="8" t="s">
        <v>78</v>
      </c>
      <c r="J6" s="8" t="s">
        <v>79</v>
      </c>
      <c r="K6" s="8" t="s">
        <v>80</v>
      </c>
      <c r="L6" s="8" t="s">
        <v>81</v>
      </c>
      <c r="M6" s="8" t="s">
        <v>82</v>
      </c>
      <c r="N6" s="8" t="s">
        <v>63</v>
      </c>
      <c r="O6" s="197"/>
      <c r="AC6" s="1"/>
      <c r="AD6" s="1"/>
    </row>
    <row r="7" spans="2:31" ht="45" customHeight="1" x14ac:dyDescent="0.15">
      <c r="B7" s="16">
        <v>1</v>
      </c>
      <c r="C7" s="17" t="s">
        <v>137</v>
      </c>
      <c r="D7" s="18" t="s">
        <v>83</v>
      </c>
      <c r="E7" s="19" t="s">
        <v>84</v>
      </c>
      <c r="F7" s="20" t="s">
        <v>139</v>
      </c>
      <c r="G7" s="16">
        <f>SUM(F7:F7)</f>
        <v>0</v>
      </c>
      <c r="H7" s="16" t="s">
        <v>38</v>
      </c>
      <c r="I7" s="16" t="s">
        <v>38</v>
      </c>
      <c r="J7" s="16" t="s">
        <v>38</v>
      </c>
      <c r="K7" s="16" t="s">
        <v>38</v>
      </c>
      <c r="L7" s="16" t="s">
        <v>38</v>
      </c>
      <c r="M7" s="86">
        <v>0</v>
      </c>
      <c r="N7" s="86">
        <v>0</v>
      </c>
      <c r="O7" s="90">
        <v>0</v>
      </c>
      <c r="AC7" s="1"/>
      <c r="AD7" s="1"/>
    </row>
    <row r="8" spans="2:31" ht="45" customHeight="1" x14ac:dyDescent="0.15">
      <c r="B8" s="16">
        <v>2</v>
      </c>
      <c r="C8" s="21" t="s">
        <v>109</v>
      </c>
      <c r="D8" s="18" t="s">
        <v>138</v>
      </c>
      <c r="E8" s="22" t="s">
        <v>85</v>
      </c>
      <c r="F8" s="20" t="s">
        <v>139</v>
      </c>
      <c r="G8" s="16">
        <f>SUM(F8:F8)</f>
        <v>0</v>
      </c>
      <c r="H8" s="16" t="s">
        <v>38</v>
      </c>
      <c r="I8" s="16" t="s">
        <v>38</v>
      </c>
      <c r="J8" s="16" t="s">
        <v>38</v>
      </c>
      <c r="K8" s="16" t="s">
        <v>38</v>
      </c>
      <c r="L8" s="16" t="s">
        <v>38</v>
      </c>
      <c r="M8" s="86">
        <v>0</v>
      </c>
      <c r="N8" s="86">
        <v>0</v>
      </c>
      <c r="O8" s="86">
        <v>0</v>
      </c>
      <c r="AE8" s="10"/>
    </row>
    <row r="9" spans="2:31" ht="45" customHeight="1" x14ac:dyDescent="0.15">
      <c r="B9" s="16">
        <v>3</v>
      </c>
      <c r="C9" s="21" t="s">
        <v>110</v>
      </c>
      <c r="D9" s="18" t="s">
        <v>86</v>
      </c>
      <c r="E9" s="22" t="s">
        <v>87</v>
      </c>
      <c r="F9" s="20" t="s">
        <v>139</v>
      </c>
      <c r="G9" s="16">
        <f>SUM(F9:F9)</f>
        <v>0</v>
      </c>
      <c r="H9" s="16" t="s">
        <v>38</v>
      </c>
      <c r="I9" s="16" t="s">
        <v>38</v>
      </c>
      <c r="J9" s="16" t="s">
        <v>38</v>
      </c>
      <c r="K9" s="16" t="s">
        <v>38</v>
      </c>
      <c r="L9" s="16" t="s">
        <v>38</v>
      </c>
      <c r="M9" s="86">
        <v>0</v>
      </c>
      <c r="N9" s="86">
        <v>0</v>
      </c>
      <c r="O9" s="86">
        <v>0</v>
      </c>
      <c r="AE9" s="10"/>
    </row>
    <row r="10" spans="2:31" ht="45" customHeight="1" x14ac:dyDescent="0.15">
      <c r="B10" s="16">
        <v>4</v>
      </c>
      <c r="C10" s="21" t="s">
        <v>111</v>
      </c>
      <c r="D10" s="18" t="s">
        <v>86</v>
      </c>
      <c r="E10" s="22" t="s">
        <v>87</v>
      </c>
      <c r="F10" s="20" t="s">
        <v>139</v>
      </c>
      <c r="G10" s="16">
        <f>SUM(F10:F10)</f>
        <v>0</v>
      </c>
      <c r="H10" s="16" t="s">
        <v>38</v>
      </c>
      <c r="I10" s="16" t="s">
        <v>38</v>
      </c>
      <c r="J10" s="16" t="s">
        <v>38</v>
      </c>
      <c r="K10" s="16" t="s">
        <v>38</v>
      </c>
      <c r="L10" s="16" t="s">
        <v>38</v>
      </c>
      <c r="M10" s="86">
        <v>0</v>
      </c>
      <c r="N10" s="86">
        <v>0</v>
      </c>
      <c r="O10" s="86">
        <v>0</v>
      </c>
      <c r="AE10" s="10"/>
    </row>
    <row r="11" spans="2:31" ht="21.75" customHeight="1" x14ac:dyDescent="0.15">
      <c r="B11" s="23"/>
      <c r="C11" s="24"/>
      <c r="D11" s="25"/>
      <c r="E11" s="25"/>
      <c r="F11" s="25"/>
      <c r="G11" s="26"/>
      <c r="H11" s="26"/>
      <c r="I11" s="26"/>
      <c r="J11" s="26"/>
      <c r="K11" s="26"/>
      <c r="L11" s="26"/>
      <c r="M11" s="88" t="s">
        <v>88</v>
      </c>
      <c r="N11" s="86">
        <v>0</v>
      </c>
      <c r="O11" s="86">
        <v>0</v>
      </c>
      <c r="AE11" s="10"/>
    </row>
    <row r="12" spans="2:31" ht="32.25" customHeight="1" x14ac:dyDescent="0.15">
      <c r="O12" s="1"/>
      <c r="AE12" s="10"/>
    </row>
    <row r="13" spans="2:31" s="2" customFormat="1" ht="35.1" customHeight="1" x14ac:dyDescent="0.2">
      <c r="B13" s="81" t="s">
        <v>41</v>
      </c>
      <c r="C13" s="83" t="s">
        <v>125</v>
      </c>
      <c r="D13" s="83"/>
      <c r="E13" s="202"/>
      <c r="F13" s="202"/>
      <c r="G13" s="202"/>
      <c r="H13" s="202"/>
      <c r="I13" s="202"/>
      <c r="J13" s="202"/>
      <c r="K13" s="202"/>
      <c r="L13" s="202"/>
      <c r="M13" s="202"/>
      <c r="N13" s="202"/>
      <c r="O13" s="202"/>
      <c r="P13" s="12"/>
      <c r="Q13" s="12"/>
      <c r="R13" s="12"/>
      <c r="S13" s="12"/>
      <c r="T13" s="12"/>
      <c r="U13" s="12"/>
      <c r="V13" s="12"/>
      <c r="W13" s="12"/>
      <c r="X13" s="12"/>
      <c r="Y13" s="12"/>
      <c r="Z13" s="12"/>
      <c r="AA13" s="12"/>
      <c r="AB13" s="12"/>
      <c r="AC13" s="12"/>
      <c r="AD13" s="12"/>
      <c r="AE13" s="12"/>
    </row>
    <row r="14" spans="2:31" s="11" customFormat="1" ht="35.25" customHeight="1" x14ac:dyDescent="0.2">
      <c r="B14" s="194" t="s">
        <v>68</v>
      </c>
      <c r="C14" s="195" t="s">
        <v>69</v>
      </c>
      <c r="D14" s="194" t="s">
        <v>70</v>
      </c>
      <c r="E14" s="194" t="s">
        <v>71</v>
      </c>
      <c r="F14" s="194" t="s">
        <v>119</v>
      </c>
      <c r="G14" s="194"/>
      <c r="H14" s="198" t="s">
        <v>73</v>
      </c>
      <c r="I14" s="199"/>
      <c r="J14" s="199"/>
      <c r="K14" s="199"/>
      <c r="L14" s="199"/>
      <c r="M14" s="200"/>
      <c r="N14" s="7" t="s">
        <v>89</v>
      </c>
      <c r="O14" s="196" t="s">
        <v>75</v>
      </c>
      <c r="P14" s="31"/>
      <c r="Q14" s="31"/>
      <c r="R14" s="31"/>
      <c r="S14" s="31"/>
      <c r="T14" s="31"/>
      <c r="U14" s="31"/>
      <c r="V14" s="31"/>
      <c r="W14" s="31"/>
      <c r="X14" s="31"/>
      <c r="Y14" s="31"/>
      <c r="Z14" s="31"/>
      <c r="AA14" s="31"/>
      <c r="AB14" s="31"/>
      <c r="AC14" s="31"/>
      <c r="AD14" s="31"/>
      <c r="AE14" s="31"/>
    </row>
    <row r="15" spans="2:31" ht="39" customHeight="1" x14ac:dyDescent="0.15">
      <c r="B15" s="194"/>
      <c r="C15" s="195"/>
      <c r="D15" s="194"/>
      <c r="E15" s="194"/>
      <c r="F15" s="8" t="s">
        <v>63</v>
      </c>
      <c r="G15" s="8" t="s">
        <v>76</v>
      </c>
      <c r="H15" s="8" t="s">
        <v>77</v>
      </c>
      <c r="I15" s="8" t="s">
        <v>78</v>
      </c>
      <c r="J15" s="8" t="s">
        <v>79</v>
      </c>
      <c r="K15" s="8" t="s">
        <v>80</v>
      </c>
      <c r="L15" s="8" t="s">
        <v>81</v>
      </c>
      <c r="M15" s="8" t="s">
        <v>82</v>
      </c>
      <c r="N15" s="8" t="s">
        <v>63</v>
      </c>
      <c r="O15" s="197"/>
      <c r="AE15" s="10"/>
    </row>
    <row r="16" spans="2:31" ht="54" customHeight="1" x14ac:dyDescent="0.15">
      <c r="B16" s="191" t="s">
        <v>128</v>
      </c>
      <c r="C16" s="192"/>
      <c r="D16" s="192"/>
      <c r="E16" s="193"/>
      <c r="F16" s="16"/>
      <c r="G16" s="16"/>
      <c r="H16" s="16"/>
      <c r="I16" s="16"/>
      <c r="J16" s="16"/>
      <c r="K16" s="84"/>
      <c r="L16" s="16"/>
      <c r="M16" s="16"/>
      <c r="N16" s="16"/>
      <c r="O16" s="16"/>
      <c r="P16" s="1"/>
      <c r="Q16" s="1"/>
      <c r="R16" s="1"/>
      <c r="S16" s="1"/>
      <c r="T16" s="1"/>
      <c r="U16" s="1"/>
      <c r="V16" s="1"/>
      <c r="W16" s="1"/>
      <c r="X16" s="1"/>
      <c r="Y16" s="1"/>
      <c r="Z16" s="1"/>
      <c r="AA16" s="1"/>
      <c r="AB16" s="1"/>
      <c r="AC16" s="1"/>
      <c r="AD16" s="1"/>
    </row>
    <row r="17" spans="2:31" ht="80.099999999999994" customHeight="1" x14ac:dyDescent="0.15">
      <c r="B17" s="110">
        <v>1</v>
      </c>
      <c r="C17" s="18" t="s">
        <v>131</v>
      </c>
      <c r="D17" s="27" t="s">
        <v>120</v>
      </c>
      <c r="E17" s="27" t="s">
        <v>112</v>
      </c>
      <c r="F17" s="20" t="s">
        <v>117</v>
      </c>
      <c r="G17" s="16">
        <f t="shared" ref="G17:G23" si="0">SUM(F17:F17)</f>
        <v>0</v>
      </c>
      <c r="H17" s="111" t="s">
        <v>124</v>
      </c>
      <c r="I17" s="111" t="s">
        <v>124</v>
      </c>
      <c r="J17" s="16">
        <f t="shared" ref="J17:J23" si="1">G17</f>
        <v>0</v>
      </c>
      <c r="K17" s="89" t="s">
        <v>123</v>
      </c>
      <c r="L17" s="29">
        <v>1</v>
      </c>
      <c r="M17" s="85" t="e">
        <f>J17*K17*L17</f>
        <v>#VALUE!</v>
      </c>
      <c r="N17" s="85" t="e">
        <f t="shared" ref="N17:N23" si="2">M17</f>
        <v>#VALUE!</v>
      </c>
      <c r="O17" s="85" t="e">
        <f t="shared" ref="O17:O23" si="3">SUM(N17:N17)</f>
        <v>#VALUE!</v>
      </c>
      <c r="AE17" s="10"/>
    </row>
    <row r="18" spans="2:31" ht="80.099999999999994" customHeight="1" x14ac:dyDescent="0.15">
      <c r="B18" s="110">
        <v>2</v>
      </c>
      <c r="C18" s="18" t="s">
        <v>132</v>
      </c>
      <c r="D18" s="27" t="s">
        <v>120</v>
      </c>
      <c r="E18" s="27" t="s">
        <v>113</v>
      </c>
      <c r="F18" s="20" t="s">
        <v>117</v>
      </c>
      <c r="G18" s="16">
        <f t="shared" si="0"/>
        <v>0</v>
      </c>
      <c r="H18" s="111" t="s">
        <v>124</v>
      </c>
      <c r="I18" s="111" t="s">
        <v>124</v>
      </c>
      <c r="J18" s="16">
        <f t="shared" si="1"/>
        <v>0</v>
      </c>
      <c r="K18" s="89" t="s">
        <v>123</v>
      </c>
      <c r="L18" s="29">
        <v>1</v>
      </c>
      <c r="M18" s="85" t="e">
        <f t="shared" ref="M18:M23" si="4">J18*K18*L18</f>
        <v>#VALUE!</v>
      </c>
      <c r="N18" s="85" t="e">
        <f t="shared" si="2"/>
        <v>#VALUE!</v>
      </c>
      <c r="O18" s="85" t="e">
        <f t="shared" si="3"/>
        <v>#VALUE!</v>
      </c>
      <c r="AE18" s="10"/>
    </row>
    <row r="19" spans="2:31" ht="80.099999999999994" customHeight="1" x14ac:dyDescent="0.15">
      <c r="B19" s="110">
        <v>3</v>
      </c>
      <c r="C19" s="18" t="s">
        <v>133</v>
      </c>
      <c r="D19" s="27" t="s">
        <v>120</v>
      </c>
      <c r="E19" s="27" t="s">
        <v>114</v>
      </c>
      <c r="F19" s="20" t="s">
        <v>117</v>
      </c>
      <c r="G19" s="16">
        <f t="shared" si="0"/>
        <v>0</v>
      </c>
      <c r="H19" s="111" t="s">
        <v>124</v>
      </c>
      <c r="I19" s="111" t="s">
        <v>124</v>
      </c>
      <c r="J19" s="16">
        <f t="shared" si="1"/>
        <v>0</v>
      </c>
      <c r="K19" s="89" t="s">
        <v>123</v>
      </c>
      <c r="L19" s="29">
        <v>1</v>
      </c>
      <c r="M19" s="85" t="e">
        <f t="shared" si="4"/>
        <v>#VALUE!</v>
      </c>
      <c r="N19" s="85" t="e">
        <f t="shared" si="2"/>
        <v>#VALUE!</v>
      </c>
      <c r="O19" s="85" t="e">
        <f t="shared" si="3"/>
        <v>#VALUE!</v>
      </c>
      <c r="AE19" s="10"/>
    </row>
    <row r="20" spans="2:31" ht="80.099999999999994" customHeight="1" x14ac:dyDescent="0.15">
      <c r="B20" s="110">
        <v>4</v>
      </c>
      <c r="C20" s="18" t="s">
        <v>134</v>
      </c>
      <c r="D20" s="27" t="s">
        <v>120</v>
      </c>
      <c r="E20" s="27" t="s">
        <v>115</v>
      </c>
      <c r="F20" s="20" t="s">
        <v>117</v>
      </c>
      <c r="G20" s="16">
        <f t="shared" si="0"/>
        <v>0</v>
      </c>
      <c r="H20" s="111" t="s">
        <v>124</v>
      </c>
      <c r="I20" s="111" t="s">
        <v>124</v>
      </c>
      <c r="J20" s="16">
        <f t="shared" si="1"/>
        <v>0</v>
      </c>
      <c r="K20" s="89" t="s">
        <v>123</v>
      </c>
      <c r="L20" s="29">
        <v>1</v>
      </c>
      <c r="M20" s="85" t="e">
        <f t="shared" si="4"/>
        <v>#VALUE!</v>
      </c>
      <c r="N20" s="85" t="e">
        <f t="shared" si="2"/>
        <v>#VALUE!</v>
      </c>
      <c r="O20" s="85" t="e">
        <f t="shared" si="3"/>
        <v>#VALUE!</v>
      </c>
      <c r="AE20" s="10"/>
    </row>
    <row r="21" spans="2:31" ht="80.099999999999994" customHeight="1" x14ac:dyDescent="0.15">
      <c r="B21" s="110">
        <v>5</v>
      </c>
      <c r="C21" s="18" t="s">
        <v>135</v>
      </c>
      <c r="D21" s="27" t="s">
        <v>120</v>
      </c>
      <c r="E21" s="27" t="s">
        <v>116</v>
      </c>
      <c r="F21" s="20" t="s">
        <v>117</v>
      </c>
      <c r="G21" s="16">
        <f t="shared" si="0"/>
        <v>0</v>
      </c>
      <c r="H21" s="111" t="s">
        <v>124</v>
      </c>
      <c r="I21" s="111" t="s">
        <v>124</v>
      </c>
      <c r="J21" s="16">
        <f t="shared" ref="J21:J22" si="5">G21</f>
        <v>0</v>
      </c>
      <c r="K21" s="89" t="s">
        <v>123</v>
      </c>
      <c r="L21" s="29">
        <v>1</v>
      </c>
      <c r="M21" s="85" t="e">
        <f t="shared" ref="M21:M22" si="6">J21*K21*L21</f>
        <v>#VALUE!</v>
      </c>
      <c r="N21" s="85" t="e">
        <f t="shared" ref="N21:N22" si="7">M21</f>
        <v>#VALUE!</v>
      </c>
      <c r="O21" s="85" t="e">
        <f t="shared" si="3"/>
        <v>#VALUE!</v>
      </c>
      <c r="AE21" s="10"/>
    </row>
    <row r="22" spans="2:31" ht="80.099999999999994" customHeight="1" x14ac:dyDescent="0.15">
      <c r="B22" s="110" t="s">
        <v>121</v>
      </c>
      <c r="C22" s="18" t="s">
        <v>136</v>
      </c>
      <c r="D22" s="27" t="s">
        <v>120</v>
      </c>
      <c r="E22" s="27" t="s">
        <v>118</v>
      </c>
      <c r="F22" s="20" t="s">
        <v>117</v>
      </c>
      <c r="G22" s="16">
        <f t="shared" si="0"/>
        <v>0</v>
      </c>
      <c r="H22" s="111" t="s">
        <v>124</v>
      </c>
      <c r="I22" s="111" t="s">
        <v>124</v>
      </c>
      <c r="J22" s="16">
        <f t="shared" si="5"/>
        <v>0</v>
      </c>
      <c r="K22" s="89" t="s">
        <v>123</v>
      </c>
      <c r="L22" s="29">
        <v>1</v>
      </c>
      <c r="M22" s="85" t="e">
        <f t="shared" si="6"/>
        <v>#VALUE!</v>
      </c>
      <c r="N22" s="85" t="e">
        <f t="shared" si="7"/>
        <v>#VALUE!</v>
      </c>
      <c r="O22" s="85" t="e">
        <f t="shared" si="3"/>
        <v>#VALUE!</v>
      </c>
      <c r="AE22" s="10"/>
    </row>
    <row r="23" spans="2:31" customFormat="1" ht="80.099999999999994" customHeight="1" x14ac:dyDescent="0.2">
      <c r="B23" s="110" t="s">
        <v>122</v>
      </c>
      <c r="C23" s="18" t="s">
        <v>136</v>
      </c>
      <c r="D23" s="27" t="s">
        <v>120</v>
      </c>
      <c r="E23" s="27" t="s">
        <v>118</v>
      </c>
      <c r="F23" s="20" t="s">
        <v>117</v>
      </c>
      <c r="G23" s="16">
        <f t="shared" si="0"/>
        <v>0</v>
      </c>
      <c r="H23" s="111" t="s">
        <v>124</v>
      </c>
      <c r="I23" s="111" t="s">
        <v>124</v>
      </c>
      <c r="J23" s="16">
        <f t="shared" si="1"/>
        <v>0</v>
      </c>
      <c r="K23" s="89" t="s">
        <v>123</v>
      </c>
      <c r="L23" s="29">
        <v>1</v>
      </c>
      <c r="M23" s="85" t="e">
        <f t="shared" si="4"/>
        <v>#VALUE!</v>
      </c>
      <c r="N23" s="85" t="e">
        <f t="shared" si="2"/>
        <v>#VALUE!</v>
      </c>
      <c r="O23" s="85" t="e">
        <f t="shared" si="3"/>
        <v>#VALUE!</v>
      </c>
      <c r="AE23" s="10"/>
    </row>
    <row r="24" spans="2:31" ht="26.25" customHeight="1" x14ac:dyDescent="0.15">
      <c r="B24" s="185"/>
      <c r="C24" s="186"/>
      <c r="D24" s="186"/>
      <c r="E24" s="186"/>
      <c r="F24" s="186"/>
      <c r="G24" s="186"/>
      <c r="H24" s="186"/>
      <c r="I24" s="186"/>
      <c r="J24" s="186"/>
      <c r="K24" s="186"/>
      <c r="L24" s="187"/>
      <c r="M24" s="88" t="s">
        <v>88</v>
      </c>
      <c r="N24" s="88" t="e">
        <f>SUM(N16:N23)</f>
        <v>#VALUE!</v>
      </c>
      <c r="O24" s="88" t="e">
        <f>SUM(O16:O23)</f>
        <v>#VALUE!</v>
      </c>
    </row>
    <row r="25" spans="2:31" ht="32.25" customHeight="1" x14ac:dyDescent="0.15"/>
    <row r="26" spans="2:31" s="2" customFormat="1" ht="23.25" customHeight="1" x14ac:dyDescent="0.2">
      <c r="B26" s="81" t="s">
        <v>42</v>
      </c>
      <c r="C26" s="82" t="s">
        <v>100</v>
      </c>
      <c r="D26" s="83"/>
      <c r="E26" s="5"/>
      <c r="O26" s="12"/>
      <c r="P26" s="12"/>
      <c r="Q26" s="12"/>
      <c r="R26" s="12"/>
      <c r="S26" s="12"/>
      <c r="T26" s="12"/>
      <c r="U26" s="12"/>
      <c r="V26" s="12"/>
      <c r="W26" s="12"/>
      <c r="X26" s="12"/>
      <c r="Y26" s="12"/>
      <c r="Z26" s="12"/>
      <c r="AA26" s="12"/>
      <c r="AB26" s="12"/>
      <c r="AC26" s="12"/>
      <c r="AD26" s="12"/>
    </row>
    <row r="27" spans="2:31" s="2" customFormat="1" ht="60.75" customHeight="1" x14ac:dyDescent="0.2">
      <c r="B27" s="191" t="s">
        <v>126</v>
      </c>
      <c r="C27" s="192"/>
      <c r="D27" s="192"/>
      <c r="E27" s="193"/>
      <c r="O27" s="12"/>
      <c r="P27" s="12"/>
      <c r="Q27" s="12"/>
      <c r="R27" s="12"/>
      <c r="S27" s="12"/>
      <c r="T27" s="12"/>
      <c r="U27" s="12"/>
      <c r="V27" s="12"/>
      <c r="W27" s="12"/>
      <c r="X27" s="12"/>
      <c r="Y27" s="12"/>
      <c r="Z27" s="12"/>
      <c r="AA27" s="12"/>
      <c r="AB27" s="12"/>
      <c r="AC27" s="12"/>
      <c r="AD27" s="12"/>
    </row>
    <row r="28" spans="2:31" ht="32.25" customHeight="1" x14ac:dyDescent="0.15">
      <c r="B28" s="194" t="s">
        <v>68</v>
      </c>
      <c r="C28" s="195" t="s">
        <v>69</v>
      </c>
      <c r="D28" s="194" t="s">
        <v>70</v>
      </c>
      <c r="E28" s="194" t="s">
        <v>71</v>
      </c>
      <c r="F28" s="196" t="s">
        <v>90</v>
      </c>
      <c r="G28" s="198"/>
      <c r="H28" s="199"/>
      <c r="I28" s="199"/>
      <c r="J28" s="200"/>
      <c r="K28" s="196" t="s">
        <v>91</v>
      </c>
      <c r="L28" s="2"/>
      <c r="M28" s="2"/>
      <c r="N28" s="2"/>
      <c r="O28" s="2"/>
      <c r="P28" s="2"/>
      <c r="Q28" s="2"/>
      <c r="R28" s="2"/>
      <c r="S28" s="2"/>
      <c r="T28" s="2"/>
    </row>
    <row r="29" spans="2:31" ht="30.75" customHeight="1" x14ac:dyDescent="0.15">
      <c r="B29" s="194"/>
      <c r="C29" s="195"/>
      <c r="D29" s="194"/>
      <c r="E29" s="194"/>
      <c r="F29" s="197"/>
      <c r="G29" s="75" t="s">
        <v>63</v>
      </c>
      <c r="H29" s="8" t="s">
        <v>92</v>
      </c>
      <c r="I29" s="7" t="s">
        <v>93</v>
      </c>
      <c r="J29" s="30" t="s">
        <v>94</v>
      </c>
      <c r="K29" s="197"/>
      <c r="L29" s="2"/>
      <c r="M29" s="2"/>
      <c r="N29" s="2"/>
      <c r="O29" s="2"/>
      <c r="P29" s="2"/>
      <c r="Q29" s="2"/>
      <c r="R29" s="2"/>
      <c r="S29" s="2"/>
      <c r="T29" s="2"/>
      <c r="U29" s="2"/>
      <c r="AE29" s="10"/>
    </row>
    <row r="30" spans="2:31" ht="50.1" customHeight="1" x14ac:dyDescent="0.15">
      <c r="B30" s="16">
        <v>1</v>
      </c>
      <c r="C30" s="18" t="s">
        <v>131</v>
      </c>
      <c r="D30" s="27" t="s">
        <v>120</v>
      </c>
      <c r="E30" s="27" t="s">
        <v>112</v>
      </c>
      <c r="F30" s="130" t="s">
        <v>117</v>
      </c>
      <c r="G30" s="17" t="s">
        <v>130</v>
      </c>
      <c r="H30" s="91"/>
      <c r="I30" s="91"/>
      <c r="J30" s="91"/>
      <c r="K30" s="91"/>
      <c r="L30" s="2"/>
      <c r="M30" s="2"/>
      <c r="N30" s="2"/>
      <c r="O30" s="2"/>
      <c r="P30" s="2"/>
      <c r="Q30" s="2"/>
      <c r="R30" s="2"/>
      <c r="S30" s="2"/>
      <c r="T30" s="2"/>
      <c r="U30" s="2"/>
      <c r="AE30" s="10"/>
    </row>
    <row r="31" spans="2:31" ht="50.1" customHeight="1" x14ac:dyDescent="0.15">
      <c r="B31" s="16">
        <v>2</v>
      </c>
      <c r="C31" s="18" t="s">
        <v>132</v>
      </c>
      <c r="D31" s="27" t="s">
        <v>120</v>
      </c>
      <c r="E31" s="27" t="s">
        <v>113</v>
      </c>
      <c r="F31" s="130" t="s">
        <v>117</v>
      </c>
      <c r="G31" s="17" t="s">
        <v>130</v>
      </c>
      <c r="H31" s="91"/>
      <c r="I31" s="91"/>
      <c r="J31" s="91"/>
      <c r="K31" s="91"/>
      <c r="L31" s="2"/>
      <c r="M31" s="2"/>
      <c r="N31" s="2"/>
      <c r="O31" s="2"/>
      <c r="P31" s="2"/>
      <c r="Q31" s="2"/>
      <c r="R31" s="2"/>
      <c r="S31" s="2"/>
      <c r="T31" s="2"/>
      <c r="U31" s="2"/>
      <c r="AE31" s="10"/>
    </row>
    <row r="32" spans="2:31" ht="50.1" customHeight="1" x14ac:dyDescent="0.15">
      <c r="B32" s="16">
        <v>3</v>
      </c>
      <c r="C32" s="18" t="s">
        <v>133</v>
      </c>
      <c r="D32" s="27" t="s">
        <v>120</v>
      </c>
      <c r="E32" s="27" t="s">
        <v>114</v>
      </c>
      <c r="F32" s="130" t="s">
        <v>117</v>
      </c>
      <c r="G32" s="17" t="s">
        <v>130</v>
      </c>
      <c r="H32" s="91"/>
      <c r="I32" s="91"/>
      <c r="J32" s="91"/>
      <c r="K32" s="91"/>
      <c r="L32" s="2"/>
      <c r="M32" s="2"/>
      <c r="N32" s="2"/>
      <c r="O32" s="2"/>
      <c r="P32" s="2"/>
      <c r="Q32" s="2"/>
      <c r="R32" s="2"/>
      <c r="S32" s="2"/>
      <c r="T32" s="2"/>
      <c r="U32" s="2"/>
      <c r="AE32" s="10"/>
    </row>
    <row r="33" spans="2:31" ht="50.1" customHeight="1" x14ac:dyDescent="0.15">
      <c r="B33" s="16">
        <v>4</v>
      </c>
      <c r="C33" s="18" t="s">
        <v>134</v>
      </c>
      <c r="D33" s="27" t="s">
        <v>120</v>
      </c>
      <c r="E33" s="27" t="s">
        <v>115</v>
      </c>
      <c r="F33" s="130" t="s">
        <v>117</v>
      </c>
      <c r="G33" s="17" t="s">
        <v>130</v>
      </c>
      <c r="H33" s="91"/>
      <c r="I33" s="91"/>
      <c r="J33" s="91"/>
      <c r="K33" s="91"/>
      <c r="L33" s="2"/>
      <c r="M33" s="2"/>
      <c r="N33" s="2"/>
      <c r="O33" s="2"/>
      <c r="P33" s="2"/>
      <c r="Q33" s="2"/>
      <c r="R33" s="2"/>
      <c r="S33" s="2"/>
      <c r="T33" s="2"/>
      <c r="U33" s="2"/>
      <c r="AE33" s="10"/>
    </row>
    <row r="34" spans="2:31" ht="50.1" customHeight="1" x14ac:dyDescent="0.15">
      <c r="B34" s="16">
        <v>5</v>
      </c>
      <c r="C34" s="18" t="s">
        <v>135</v>
      </c>
      <c r="D34" s="27" t="s">
        <v>120</v>
      </c>
      <c r="E34" s="27" t="s">
        <v>116</v>
      </c>
      <c r="F34" s="130" t="s">
        <v>117</v>
      </c>
      <c r="G34" s="17" t="s">
        <v>130</v>
      </c>
      <c r="H34" s="91"/>
      <c r="I34" s="91"/>
      <c r="J34" s="91"/>
      <c r="K34" s="91"/>
      <c r="L34" s="2"/>
      <c r="M34" s="2"/>
      <c r="N34" s="2"/>
      <c r="O34" s="2"/>
      <c r="P34" s="2"/>
      <c r="Q34" s="2"/>
      <c r="R34" s="2"/>
      <c r="S34" s="2"/>
      <c r="T34" s="2"/>
      <c r="U34" s="2"/>
      <c r="AE34" s="10"/>
    </row>
    <row r="35" spans="2:31" ht="50.1" customHeight="1" x14ac:dyDescent="0.15">
      <c r="B35" s="16" t="s">
        <v>121</v>
      </c>
      <c r="C35" s="18" t="s">
        <v>136</v>
      </c>
      <c r="D35" s="27" t="s">
        <v>120</v>
      </c>
      <c r="E35" s="27" t="s">
        <v>121</v>
      </c>
      <c r="F35" s="130" t="s">
        <v>117</v>
      </c>
      <c r="G35" s="17" t="s">
        <v>130</v>
      </c>
      <c r="H35" s="91"/>
      <c r="I35" s="91"/>
      <c r="J35" s="91"/>
      <c r="K35" s="91"/>
      <c r="L35" s="2"/>
      <c r="M35" s="2"/>
      <c r="N35" s="2"/>
      <c r="O35" s="2"/>
      <c r="P35" s="2"/>
      <c r="Q35" s="2"/>
      <c r="R35" s="2"/>
      <c r="S35" s="2"/>
      <c r="T35" s="2"/>
      <c r="U35" s="2"/>
      <c r="AE35" s="10"/>
    </row>
    <row r="36" spans="2:31" ht="50.1" customHeight="1" x14ac:dyDescent="0.15">
      <c r="B36" s="16" t="s">
        <v>121</v>
      </c>
      <c r="C36" s="18" t="s">
        <v>136</v>
      </c>
      <c r="D36" s="27" t="s">
        <v>120</v>
      </c>
      <c r="E36" s="27" t="s">
        <v>129</v>
      </c>
      <c r="F36" s="130" t="s">
        <v>117</v>
      </c>
      <c r="G36" s="17" t="s">
        <v>130</v>
      </c>
      <c r="H36" s="91"/>
      <c r="I36" s="91"/>
      <c r="J36" s="91"/>
      <c r="K36" s="91"/>
      <c r="L36" s="2"/>
      <c r="M36" s="2"/>
      <c r="N36" s="2"/>
      <c r="O36" s="2"/>
      <c r="P36" s="2"/>
      <c r="Q36" s="2"/>
      <c r="R36" s="2"/>
      <c r="S36" s="2"/>
      <c r="T36" s="2"/>
      <c r="U36" s="2"/>
      <c r="AE36" s="10"/>
    </row>
    <row r="37" spans="2:31" ht="31.5" customHeight="1" thickBot="1" x14ac:dyDescent="0.2">
      <c r="B37" s="188"/>
      <c r="C37" s="189"/>
      <c r="D37" s="189"/>
      <c r="E37" s="189"/>
      <c r="F37" s="189"/>
      <c r="G37" s="189"/>
      <c r="H37" s="189"/>
      <c r="I37" s="190"/>
      <c r="J37" s="112" t="s">
        <v>95</v>
      </c>
      <c r="K37" s="112">
        <f>SUM(K30:K36)</f>
        <v>0</v>
      </c>
      <c r="L37" s="2"/>
      <c r="M37" s="2"/>
      <c r="N37" s="2"/>
      <c r="O37" s="2"/>
      <c r="P37" s="12"/>
      <c r="AE37" s="10"/>
    </row>
    <row r="38" spans="2:31" ht="38.25" customHeight="1" thickBot="1" x14ac:dyDescent="0.25">
      <c r="B38" s="182" t="s">
        <v>127</v>
      </c>
      <c r="C38" s="183"/>
      <c r="D38" s="183"/>
      <c r="E38" s="183"/>
      <c r="F38" s="183"/>
      <c r="G38" s="183"/>
      <c r="H38" s="183"/>
      <c r="I38" s="183"/>
      <c r="J38" s="184"/>
      <c r="K38" s="113" t="e">
        <f>K37+O24</f>
        <v>#VALUE!</v>
      </c>
    </row>
  </sheetData>
  <mergeCells count="28">
    <mergeCell ref="B5:B6"/>
    <mergeCell ref="C2:O2"/>
    <mergeCell ref="F5:G5"/>
    <mergeCell ref="H5:M5"/>
    <mergeCell ref="E13:O13"/>
    <mergeCell ref="E5:E6"/>
    <mergeCell ref="O5:O6"/>
    <mergeCell ref="D5:D6"/>
    <mergeCell ref="C5:C6"/>
    <mergeCell ref="B14:B15"/>
    <mergeCell ref="B28:B29"/>
    <mergeCell ref="D28:D29"/>
    <mergeCell ref="B16:E16"/>
    <mergeCell ref="E14:E15"/>
    <mergeCell ref="D14:D15"/>
    <mergeCell ref="C14:C15"/>
    <mergeCell ref="O14:O15"/>
    <mergeCell ref="F28:F29"/>
    <mergeCell ref="K28:K29"/>
    <mergeCell ref="G28:J28"/>
    <mergeCell ref="F14:G14"/>
    <mergeCell ref="H14:M14"/>
    <mergeCell ref="B38:J38"/>
    <mergeCell ref="B24:L24"/>
    <mergeCell ref="B37:I37"/>
    <mergeCell ref="B27:E27"/>
    <mergeCell ref="E28:E29"/>
    <mergeCell ref="C28:C29"/>
  </mergeCells>
  <phoneticPr fontId="38" type="noConversion"/>
  <pageMargins left="0.27559055118110237" right="0.27559055118110237" top="0.39370078740157483" bottom="0.39370078740157483" header="0.31496062992125984" footer="0.62992125984251968"/>
  <pageSetup paperSize="8" scale="60" orientation="landscape" r:id="rId1"/>
  <headerFooter>
    <oddFooter>&amp;L&amp;"Tahoma,Έντονα"&amp;8E.I.1_5_Φ Α.1.2 ΣΥΝΘΕΣΗ ΟΜΑΔΑΣ ΕΡΓΟΥ ΚΑΙ ΑΜΕΣΕΣ ΔΑΠΑΝΕΣ ΠΡΟΣΩΠΙΚΟΥ&amp;R&amp;"Tahoma,Κανονικά"&amp;8&amp;P/&amp;N</oddFooter>
  </headerFooter>
  <rowBreaks count="1" manualBreakCount="1">
    <brk id="2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4</vt:i4>
      </vt:variant>
    </vt:vector>
  </HeadingPairs>
  <TitlesOfParts>
    <vt:vector size="11" baseType="lpstr">
      <vt:lpstr>1. Στοιχεία ΥΠΟΕΡΓΟΥ</vt:lpstr>
      <vt:lpstr>2. ΠΑΚΕΤΑ ΕΡΓΑΣΙΑΣ-ΧΡΟΝΟΔΙΑΓΡ</vt:lpstr>
      <vt:lpstr>3. ΠΕΡΙΓΡΑΦΗ ΠΑΚΕΤΩΝ ΕΡΓΑΣΙΑΣ</vt:lpstr>
      <vt:lpstr>4. ΠΑΡΑΔΟΤΕΑ</vt:lpstr>
      <vt:lpstr>5. Συνολικός Αναλυτικός ΠΥ ΥΠ </vt:lpstr>
      <vt:lpstr>6. Π2-ΠΥ ανά ΠΕ</vt:lpstr>
      <vt:lpstr>Α.1.1 Προσωπικό </vt:lpstr>
      <vt:lpstr>'Α.1.1 Προσωπικό '!_ftn2</vt:lpstr>
      <vt:lpstr>'2. ΠΑΚΕΤΑ ΕΡΓΑΣΙΑΣ-ΧΡΟΝΟΔΙΑΓΡ'!Print_Area</vt:lpstr>
      <vt:lpstr>'5. Συνολικός Αναλυτικός ΠΥ ΥΠ '!Print_Area</vt:lpstr>
      <vt:lpstr>'Α.1.1 Προσωπικό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ΝΤΟΤΣΙΚΑ ΕΙΡΗΝΗ - MON.A'</cp:lastModifiedBy>
  <cp:lastPrinted>2024-04-08T09:15:52Z</cp:lastPrinted>
  <dcterms:created xsi:type="dcterms:W3CDTF">2011-06-30T13:56:00Z</dcterms:created>
  <dcterms:modified xsi:type="dcterms:W3CDTF">2024-04-09T11:34:12Z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ICV">
    <vt:lpwstr>D91CA6B651734F4CAD41FB5478DC2921</vt:lpwstr>
  </property>
  <property fmtid="{D5CDD505-2E9C-101B-9397-08002B2CF9AE}" pid="4" name="KSOProductBuildVer">
    <vt:lpwstr>1033-11.2.0.11537</vt:lpwstr>
  </property>
</Properties>
</file>